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et register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FFFFFF"/>
    </font>
    <font>
      <color rgb="006B7280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pivotButton="0" quotePrefix="0" xfId="0"/>
    <xf numFmtId="164" fontId="2" fillId="3" borderId="0" pivotButton="0" quotePrefix="0" xfId="0"/>
    <xf numFmtId="4" fontId="2" fillId="3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14" customWidth="1" min="3" max="3"/>
    <col width="18" customWidth="1" min="4" max="4"/>
    <col width="16" customWidth="1" min="5" max="5"/>
    <col width="16" customWidth="1" min="6" max="6"/>
    <col width="16" customWidth="1" min="7" max="7"/>
    <col width="13" customWidth="1" min="8" max="8"/>
    <col width="12" customWidth="1" min="9" max="9"/>
    <col width="11" customWidth="1" min="10" max="10"/>
    <col width="15" customWidth="1" min="11" max="11"/>
    <col width="13" customWidth="1" min="12" max="12"/>
    <col width="15" customWidth="1" min="13" max="13"/>
    <col width="13" customWidth="1" min="14" max="14"/>
    <col width="13" customWidth="1" min="15" max="15"/>
    <col width="52" customWidth="1" min="16" max="16"/>
  </cols>
  <sheetData>
    <row r="1" ht="32" customHeight="1">
      <c r="A1" s="1" t="inlineStr">
        <is>
          <t>Asset ID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Location</t>
        </is>
      </c>
      <c r="E1" s="1" t="inlineStr">
        <is>
          <t>Custodian</t>
        </is>
      </c>
      <c r="F1" s="1" t="inlineStr">
        <is>
          <t>Serial number</t>
        </is>
      </c>
      <c r="G1" s="1" t="inlineStr">
        <is>
          <t>Supplier</t>
        </is>
      </c>
      <c r="H1" s="1" t="inlineStr">
        <is>
          <t>Purchase date</t>
        </is>
      </c>
      <c r="I1" s="1" t="inlineStr">
        <is>
          <t>Cost</t>
        </is>
      </c>
      <c r="J1" s="1" t="inlineStr">
        <is>
          <t>Useful life (years)</t>
        </is>
      </c>
      <c r="K1" s="1" t="inlineStr">
        <is>
          <t>Depreciation method</t>
        </is>
      </c>
      <c r="L1" s="1" t="inlineStr">
        <is>
          <t>Annual depreciation</t>
        </is>
      </c>
      <c r="M1" s="1" t="inlineStr">
        <is>
          <t>Accumulated depreciation</t>
        </is>
      </c>
      <c r="N1" s="1" t="inlineStr">
        <is>
          <t>Net book value</t>
        </is>
      </c>
      <c r="O1" s="1" t="inlineStr">
        <is>
          <t>Disposal date</t>
        </is>
      </c>
      <c r="P1" s="1" t="inlineStr">
        <is>
          <t>Notes</t>
        </is>
      </c>
    </row>
    <row r="2">
      <c r="A2" s="2" t="inlineStr">
        <is>
          <t>LAP-0001</t>
        </is>
      </c>
      <c r="B2" s="2" t="inlineStr">
        <is>
          <t>Laptop, Dell Latitude 5440</t>
        </is>
      </c>
      <c r="C2" s="2" t="inlineStr">
        <is>
          <t>Laptops</t>
        </is>
      </c>
      <c r="D2" s="2" t="inlineStr">
        <is>
          <t>Head office</t>
        </is>
      </c>
      <c r="E2" s="2" t="inlineStr">
        <is>
          <t>Sam Rivera</t>
        </is>
      </c>
      <c r="F2" s="2" t="inlineStr">
        <is>
          <t>5440-7XK2Q93</t>
        </is>
      </c>
      <c r="G2" s="2" t="inlineStr">
        <is>
          <t>Dell</t>
        </is>
      </c>
      <c r="H2" s="3" t="n">
        <v>45383</v>
      </c>
      <c r="I2" s="4" t="n">
        <v>1800</v>
      </c>
      <c r="J2" s="2" t="n">
        <v>3</v>
      </c>
      <c r="K2" s="2" t="inlineStr">
        <is>
          <t>Straight-line</t>
        </is>
      </c>
      <c r="L2" s="4">
        <f>IF(OR(I2="",J2="",J2=0),"",I2/J2)</f>
        <v/>
      </c>
      <c r="M2" s="4">
        <f>IF(OR(H2="",L2=""),"",MIN(I2,L2*MAX(0,IF(O2="",TODAY(),O2)-H2)/365))</f>
        <v/>
      </c>
      <c r="N2" s="4">
        <f>IF(M2="","",I2-M2)</f>
        <v/>
      </c>
      <c r="O2" s="3" t="n"/>
      <c r="P2" s="2" t="inlineStr">
        <is>
          <t>EXAMPLE ROW, delete before use.</t>
        </is>
      </c>
    </row>
    <row r="3">
      <c r="A3" s="2" t="inlineStr">
        <is>
          <t>CAM-0001</t>
        </is>
      </c>
      <c r="B3" s="2" t="inlineStr">
        <is>
          <t>Camera body, Canon EOS R6</t>
        </is>
      </c>
      <c r="C3" s="2" t="inlineStr">
        <is>
          <t>Cameras</t>
        </is>
      </c>
      <c r="D3" s="2" t="inlineStr">
        <is>
          <t>Studio store room</t>
        </is>
      </c>
      <c r="E3" s="2" t="inlineStr">
        <is>
          <t>Taylor Kim</t>
        </is>
      </c>
      <c r="F3" s="2" t="inlineStr">
        <is>
          <t>032021004518</t>
        </is>
      </c>
      <c r="G3" s="2" t="inlineStr">
        <is>
          <t>B&amp;H Photo</t>
        </is>
      </c>
      <c r="H3" s="3" t="n">
        <v>45570</v>
      </c>
      <c r="I3" s="4" t="n">
        <v>2500</v>
      </c>
      <c r="J3" s="2" t="n">
        <v>5</v>
      </c>
      <c r="K3" s="2" t="inlineStr">
        <is>
          <t>Straight-line</t>
        </is>
      </c>
      <c r="L3" s="4">
        <f>IF(OR(I3="",J3="",J3=0),"",I3/J3)</f>
        <v/>
      </c>
      <c r="M3" s="4">
        <f>IF(OR(H3="",L3=""),"",MIN(I3,L3*MAX(0,IF(O3="",TODAY(),O3)-H3)/365))</f>
        <v/>
      </c>
      <c r="N3" s="4">
        <f>IF(M3="","",I3-M3)</f>
        <v/>
      </c>
      <c r="O3" s="3" t="n"/>
      <c r="P3" s="2" t="inlineStr">
        <is>
          <t>EXAMPLE ROW, delete before use. Worked example in the blog post.</t>
        </is>
      </c>
    </row>
    <row r="4">
      <c r="A4" s="2" t="inlineStr">
        <is>
          <t>AV-0001</t>
        </is>
      </c>
      <c r="B4" s="2" t="inlineStr">
        <is>
          <t>Projector, Epson EB-L630U</t>
        </is>
      </c>
      <c r="C4" s="2" t="inlineStr">
        <is>
          <t>AV</t>
        </is>
      </c>
      <c r="D4" s="2" t="inlineStr">
        <is>
          <t>Room 204</t>
        </is>
      </c>
      <c r="E4" s="2" t="n"/>
      <c r="F4" s="2" t="inlineStr">
        <is>
          <t>X5KF2300417</t>
        </is>
      </c>
      <c r="G4" s="2" t="inlineStr">
        <is>
          <t>CDW</t>
        </is>
      </c>
      <c r="H4" s="3" t="n">
        <v>44941</v>
      </c>
      <c r="I4" s="4" t="n">
        <v>950</v>
      </c>
      <c r="J4" s="2" t="n">
        <v>5</v>
      </c>
      <c r="K4" s="2" t="inlineStr">
        <is>
          <t>Straight-line</t>
        </is>
      </c>
      <c r="L4" s="4">
        <f>IF(OR(I4="",J4="",J4=0),"",I4/J4)</f>
        <v/>
      </c>
      <c r="M4" s="4">
        <f>IF(OR(H4="",L4=""),"",MIN(I4,L4*MAX(0,IF(O4="",TODAY(),O4)-H4)/365))</f>
        <v/>
      </c>
      <c r="N4" s="4">
        <f>IF(M4="","",I4-M4)</f>
        <v/>
      </c>
      <c r="O4" s="3" t="n"/>
      <c r="P4" s="2" t="inlineStr">
        <is>
          <t>EXAMPLE ROW, delete before use. No custodian: shared room equipment.</t>
        </is>
      </c>
    </row>
    <row r="5">
      <c r="A5" s="2" t="inlineStr">
        <is>
          <t>TOOL-0001</t>
        </is>
      </c>
      <c r="B5" s="2" t="inlineStr">
        <is>
          <t>Generator, Honda EU7000is</t>
        </is>
      </c>
      <c r="C5" s="2" t="inlineStr">
        <is>
          <t>Tools</t>
        </is>
      </c>
      <c r="D5" s="2" t="inlineStr">
        <is>
          <t>Warehouse</t>
        </is>
      </c>
      <c r="E5" s="2" t="inlineStr">
        <is>
          <t>Chris Moore</t>
        </is>
      </c>
      <c r="F5" s="2" t="inlineStr">
        <is>
          <t>EAMJ-1102334</t>
        </is>
      </c>
      <c r="G5" s="2" t="inlineStr">
        <is>
          <t>Home Depot</t>
        </is>
      </c>
      <c r="H5" s="3" t="n">
        <v>44713</v>
      </c>
      <c r="I5" s="4" t="n">
        <v>5200</v>
      </c>
      <c r="J5" s="2" t="n">
        <v>10</v>
      </c>
      <c r="K5" s="2" t="inlineStr">
        <is>
          <t>Straight-line</t>
        </is>
      </c>
      <c r="L5" s="4">
        <f>IF(OR(I5="",J5="",J5=0),"",I5/J5)</f>
        <v/>
      </c>
      <c r="M5" s="4">
        <f>IF(OR(H5="",L5=""),"",MIN(I5,L5*MAX(0,IF(O5="",TODAY(),O5)-H5)/365))</f>
        <v/>
      </c>
      <c r="N5" s="4">
        <f>IF(M5="","",I5-M5)</f>
        <v/>
      </c>
      <c r="O5" s="3" t="n"/>
      <c r="P5" s="2" t="inlineStr">
        <is>
          <t>EXAMPLE ROW, delete before use.</t>
        </is>
      </c>
    </row>
    <row r="6">
      <c r="A6" s="2" t="inlineStr">
        <is>
          <t>LAP-0002</t>
        </is>
      </c>
      <c r="B6" s="2" t="inlineStr">
        <is>
          <t>Laptop, MacBook Pro 14-inch (2021)</t>
        </is>
      </c>
      <c r="C6" s="2" t="inlineStr">
        <is>
          <t>Laptops</t>
        </is>
      </c>
      <c r="D6" s="2" t="inlineStr">
        <is>
          <t>Disposed</t>
        </is>
      </c>
      <c r="E6" s="2" t="n"/>
      <c r="F6" s="2" t="inlineStr">
        <is>
          <t>C02GK1XYQ6L4</t>
        </is>
      </c>
      <c r="G6" s="2" t="inlineStr">
        <is>
          <t>Apple</t>
        </is>
      </c>
      <c r="H6" s="3" t="n">
        <v>44501</v>
      </c>
      <c r="I6" s="4" t="n">
        <v>2400</v>
      </c>
      <c r="J6" s="2" t="n">
        <v>3</v>
      </c>
      <c r="K6" s="2" t="inlineStr">
        <is>
          <t>Straight-line</t>
        </is>
      </c>
      <c r="L6" s="4">
        <f>IF(OR(I6="",J6="",J6=0),"",I6/J6)</f>
        <v/>
      </c>
      <c r="M6" s="4">
        <f>IF(OR(H6="",L6=""),"",MIN(I6,L6*MAX(0,IF(O6="",TODAY(),O6)-H6)/365))</f>
        <v/>
      </c>
      <c r="N6" s="4">
        <f>IF(M6="","",I6-M6)</f>
        <v/>
      </c>
      <c r="O6" s="3" t="n">
        <v>45838</v>
      </c>
      <c r="P6" s="2" t="inlineStr">
        <is>
          <t>EXAMPLE ROW, delete before use. Disposed: depreciation stops at the disposal date.</t>
        </is>
      </c>
    </row>
    <row r="7">
      <c r="H7" s="5" t="n"/>
      <c r="I7" s="6" t="n"/>
      <c r="L7" s="6">
        <f>IF(OR(I7="",J7="",J7=0),"",I7/J7)</f>
        <v/>
      </c>
      <c r="M7" s="6">
        <f>IF(OR(H7="",L7=""),"",MIN(I7,L7*MAX(0,IF(O7="",TODAY(),O7)-H7)/365))</f>
        <v/>
      </c>
      <c r="N7" s="6">
        <f>IF(M7="","",I7-M7)</f>
        <v/>
      </c>
      <c r="O7" s="5" t="n"/>
    </row>
    <row r="8">
      <c r="H8" s="5" t="n"/>
      <c r="I8" s="6" t="n"/>
      <c r="L8" s="6">
        <f>IF(OR(I8="",J8="",J8=0),"",I8/J8)</f>
        <v/>
      </c>
      <c r="M8" s="6">
        <f>IF(OR(H8="",L8=""),"",MIN(I8,L8*MAX(0,IF(O8="",TODAY(),O8)-H8)/365))</f>
        <v/>
      </c>
      <c r="N8" s="6">
        <f>IF(M8="","",I8-M8)</f>
        <v/>
      </c>
      <c r="O8" s="5" t="n"/>
    </row>
    <row r="9">
      <c r="H9" s="5" t="n"/>
      <c r="I9" s="6" t="n"/>
      <c r="L9" s="6">
        <f>IF(OR(I9="",J9="",J9=0),"",I9/J9)</f>
        <v/>
      </c>
      <c r="M9" s="6">
        <f>IF(OR(H9="",L9=""),"",MIN(I9,L9*MAX(0,IF(O9="",TODAY(),O9)-H9)/365))</f>
        <v/>
      </c>
      <c r="N9" s="6">
        <f>IF(M9="","",I9-M9)</f>
        <v/>
      </c>
      <c r="O9" s="5" t="n"/>
    </row>
    <row r="10">
      <c r="H10" s="5" t="n"/>
      <c r="I10" s="6" t="n"/>
      <c r="L10" s="6">
        <f>IF(OR(I10="",J10="",J10=0),"",I10/J10)</f>
        <v/>
      </c>
      <c r="M10" s="6">
        <f>IF(OR(H10="",L10=""),"",MIN(I10,L10*MAX(0,IF(O10="",TODAY(),O10)-H10)/365))</f>
        <v/>
      </c>
      <c r="N10" s="6">
        <f>IF(M10="","",I10-M10)</f>
        <v/>
      </c>
      <c r="O10" s="5" t="n"/>
    </row>
    <row r="11">
      <c r="H11" s="5" t="n"/>
      <c r="I11" s="6" t="n"/>
      <c r="L11" s="6">
        <f>IF(OR(I11="",J11="",J11=0),"",I11/J11)</f>
        <v/>
      </c>
      <c r="M11" s="6">
        <f>IF(OR(H11="",L11=""),"",MIN(I11,L11*MAX(0,IF(O11="",TODAY(),O11)-H11)/365))</f>
        <v/>
      </c>
      <c r="N11" s="6">
        <f>IF(M11="","",I11-M11)</f>
        <v/>
      </c>
      <c r="O11" s="5" t="n"/>
    </row>
    <row r="12">
      <c r="H12" s="5" t="n"/>
      <c r="I12" s="6" t="n"/>
      <c r="L12" s="6">
        <f>IF(OR(I12="",J12="",J12=0),"",I12/J12)</f>
        <v/>
      </c>
      <c r="M12" s="6">
        <f>IF(OR(H12="",L12=""),"",MIN(I12,L12*MAX(0,IF(O12="",TODAY(),O12)-H12)/365))</f>
        <v/>
      </c>
      <c r="N12" s="6">
        <f>IF(M12="","",I12-M12)</f>
        <v/>
      </c>
      <c r="O12" s="5" t="n"/>
    </row>
    <row r="13">
      <c r="H13" s="5" t="n"/>
      <c r="I13" s="6" t="n"/>
      <c r="L13" s="6">
        <f>IF(OR(I13="",J13="",J13=0),"",I13/J13)</f>
        <v/>
      </c>
      <c r="M13" s="6">
        <f>IF(OR(H13="",L13=""),"",MIN(I13,L13*MAX(0,IF(O13="",TODAY(),O13)-H13)/365))</f>
        <v/>
      </c>
      <c r="N13" s="6">
        <f>IF(M13="","",I13-M13)</f>
        <v/>
      </c>
      <c r="O13" s="5" t="n"/>
    </row>
    <row r="14">
      <c r="H14" s="5" t="n"/>
      <c r="I14" s="6" t="n"/>
      <c r="L14" s="6">
        <f>IF(OR(I14="",J14="",J14=0),"",I14/J14)</f>
        <v/>
      </c>
      <c r="M14" s="6">
        <f>IF(OR(H14="",L14=""),"",MIN(I14,L14*MAX(0,IF(O14="",TODAY(),O14)-H14)/365))</f>
        <v/>
      </c>
      <c r="N14" s="6">
        <f>IF(M14="","",I14-M14)</f>
        <v/>
      </c>
      <c r="O14" s="5" t="n"/>
    </row>
    <row r="15">
      <c r="H15" s="5" t="n"/>
      <c r="I15" s="6" t="n"/>
      <c r="L15" s="6">
        <f>IF(OR(I15="",J15="",J15=0),"",I15/J15)</f>
        <v/>
      </c>
      <c r="M15" s="6">
        <f>IF(OR(H15="",L15=""),"",MIN(I15,L15*MAX(0,IF(O15="",TODAY(),O15)-H15)/365))</f>
        <v/>
      </c>
      <c r="N15" s="6">
        <f>IF(M15="","",I15-M15)</f>
        <v/>
      </c>
      <c r="O15" s="5" t="n"/>
    </row>
    <row r="16">
      <c r="H16" s="5" t="n"/>
      <c r="I16" s="6" t="n"/>
      <c r="L16" s="6">
        <f>IF(OR(I16="",J16="",J16=0),"",I16/J16)</f>
        <v/>
      </c>
      <c r="M16" s="6">
        <f>IF(OR(H16="",L16=""),"",MIN(I16,L16*MAX(0,IF(O16="",TODAY(),O16)-H16)/365))</f>
        <v/>
      </c>
      <c r="N16" s="6">
        <f>IF(M16="","",I16-M16)</f>
        <v/>
      </c>
      <c r="O16" s="5" t="n"/>
    </row>
    <row r="17">
      <c r="H17" s="5" t="n"/>
      <c r="I17" s="6" t="n"/>
      <c r="L17" s="6">
        <f>IF(OR(I17="",J17="",J17=0),"",I17/J17)</f>
        <v/>
      </c>
      <c r="M17" s="6">
        <f>IF(OR(H17="",L17=""),"",MIN(I17,L17*MAX(0,IF(O17="",TODAY(),O17)-H17)/365))</f>
        <v/>
      </c>
      <c r="N17" s="6">
        <f>IF(M17="","",I17-M17)</f>
        <v/>
      </c>
      <c r="O17" s="5" t="n"/>
    </row>
    <row r="18">
      <c r="H18" s="5" t="n"/>
      <c r="I18" s="6" t="n"/>
      <c r="L18" s="6">
        <f>IF(OR(I18="",J18="",J18=0),"",I18/J18)</f>
        <v/>
      </c>
      <c r="M18" s="6">
        <f>IF(OR(H18="",L18=""),"",MIN(I18,L18*MAX(0,IF(O18="",TODAY(),O18)-H18)/365))</f>
        <v/>
      </c>
      <c r="N18" s="6">
        <f>IF(M18="","",I18-M18)</f>
        <v/>
      </c>
      <c r="O18" s="5" t="n"/>
    </row>
    <row r="19">
      <c r="H19" s="5" t="n"/>
      <c r="I19" s="6" t="n"/>
      <c r="L19" s="6">
        <f>IF(OR(I19="",J19="",J19=0),"",I19/J19)</f>
        <v/>
      </c>
      <c r="M19" s="6">
        <f>IF(OR(H19="",L19=""),"",MIN(I19,L19*MAX(0,IF(O19="",TODAY(),O19)-H19)/365))</f>
        <v/>
      </c>
      <c r="N19" s="6">
        <f>IF(M19="","",I19-M19)</f>
        <v/>
      </c>
      <c r="O19" s="5" t="n"/>
    </row>
    <row r="20">
      <c r="H20" s="5" t="n"/>
      <c r="I20" s="6" t="n"/>
      <c r="L20" s="6">
        <f>IF(OR(I20="",J20="",J20=0),"",I20/J20)</f>
        <v/>
      </c>
      <c r="M20" s="6">
        <f>IF(OR(H20="",L20=""),"",MIN(I20,L20*MAX(0,IF(O20="",TODAY(),O20)-H20)/365))</f>
        <v/>
      </c>
      <c r="N20" s="6">
        <f>IF(M20="","",I20-M20)</f>
        <v/>
      </c>
      <c r="O20" s="5" t="n"/>
    </row>
    <row r="21">
      <c r="H21" s="5" t="n"/>
      <c r="I21" s="6" t="n"/>
      <c r="L21" s="6">
        <f>IF(OR(I21="",J21="",J21=0),"",I21/J21)</f>
        <v/>
      </c>
      <c r="M21" s="6">
        <f>IF(OR(H21="",L21=""),"",MIN(I21,L21*MAX(0,IF(O21="",TODAY(),O21)-H21)/365))</f>
        <v/>
      </c>
      <c r="N21" s="6">
        <f>IF(M21="","",I21-M21)</f>
        <v/>
      </c>
      <c r="O21" s="5" t="n"/>
    </row>
    <row r="22">
      <c r="H22" s="5" t="n"/>
      <c r="I22" s="6" t="n"/>
      <c r="L22" s="6">
        <f>IF(OR(I22="",J22="",J22=0),"",I22/J22)</f>
        <v/>
      </c>
      <c r="M22" s="6">
        <f>IF(OR(H22="",L22=""),"",MIN(I22,L22*MAX(0,IF(O22="",TODAY(),O22)-H22)/365))</f>
        <v/>
      </c>
      <c r="N22" s="6">
        <f>IF(M22="","",I22-M22)</f>
        <v/>
      </c>
      <c r="O22" s="5" t="n"/>
    </row>
    <row r="23">
      <c r="H23" s="5" t="n"/>
      <c r="I23" s="6" t="n"/>
      <c r="L23" s="6">
        <f>IF(OR(I23="",J23="",J23=0),"",I23/J23)</f>
        <v/>
      </c>
      <c r="M23" s="6">
        <f>IF(OR(H23="",L23=""),"",MIN(I23,L23*MAX(0,IF(O23="",TODAY(),O23)-H23)/365))</f>
        <v/>
      </c>
      <c r="N23" s="6">
        <f>IF(M23="","",I23-M23)</f>
        <v/>
      </c>
      <c r="O23" s="5" t="n"/>
    </row>
    <row r="24">
      <c r="H24" s="5" t="n"/>
      <c r="I24" s="6" t="n"/>
      <c r="L24" s="6">
        <f>IF(OR(I24="",J24="",J24=0),"",I24/J24)</f>
        <v/>
      </c>
      <c r="M24" s="6">
        <f>IF(OR(H24="",L24=""),"",MIN(I24,L24*MAX(0,IF(O24="",TODAY(),O24)-H24)/365))</f>
        <v/>
      </c>
      <c r="N24" s="6">
        <f>IF(M24="","",I24-M24)</f>
        <v/>
      </c>
      <c r="O24" s="5" t="n"/>
    </row>
    <row r="25">
      <c r="H25" s="5" t="n"/>
      <c r="I25" s="6" t="n"/>
      <c r="L25" s="6">
        <f>IF(OR(I25="",J25="",J25=0),"",I25/J25)</f>
        <v/>
      </c>
      <c r="M25" s="6">
        <f>IF(OR(H25="",L25=""),"",MIN(I25,L25*MAX(0,IF(O25="",TODAY(),O25)-H25)/365))</f>
        <v/>
      </c>
      <c r="N25" s="6">
        <f>IF(M25="","",I25-M25)</f>
        <v/>
      </c>
      <c r="O25" s="5" t="n"/>
    </row>
    <row r="26">
      <c r="H26" s="5" t="n"/>
      <c r="I26" s="6" t="n"/>
      <c r="L26" s="6">
        <f>IF(OR(I26="",J26="",J26=0),"",I26/J26)</f>
        <v/>
      </c>
      <c r="M26" s="6">
        <f>IF(OR(H26="",L26=""),"",MIN(I26,L26*MAX(0,IF(O26="",TODAY(),O26)-H26)/365))</f>
        <v/>
      </c>
      <c r="N26" s="6">
        <f>IF(M26="","",I26-M26)</f>
        <v/>
      </c>
      <c r="O26" s="5" t="n"/>
    </row>
    <row r="27">
      <c r="H27" s="5" t="n"/>
      <c r="I27" s="6" t="n"/>
      <c r="L27" s="6">
        <f>IF(OR(I27="",J27="",J27=0),"",I27/J27)</f>
        <v/>
      </c>
      <c r="M27" s="6">
        <f>IF(OR(H27="",L27=""),"",MIN(I27,L27*MAX(0,IF(O27="",TODAY(),O27)-H27)/365))</f>
        <v/>
      </c>
      <c r="N27" s="6">
        <f>IF(M27="","",I27-M27)</f>
        <v/>
      </c>
      <c r="O27" s="5" t="n"/>
    </row>
    <row r="28">
      <c r="H28" s="5" t="n"/>
      <c r="I28" s="6" t="n"/>
      <c r="L28" s="6">
        <f>IF(OR(I28="",J28="",J28=0),"",I28/J28)</f>
        <v/>
      </c>
      <c r="M28" s="6">
        <f>IF(OR(H28="",L28=""),"",MIN(I28,L28*MAX(0,IF(O28="",TODAY(),O28)-H28)/365))</f>
        <v/>
      </c>
      <c r="N28" s="6">
        <f>IF(M28="","",I28-M28)</f>
        <v/>
      </c>
      <c r="O28" s="5" t="n"/>
    </row>
    <row r="29">
      <c r="H29" s="5" t="n"/>
      <c r="I29" s="6" t="n"/>
      <c r="L29" s="6">
        <f>IF(OR(I29="",J29="",J29=0),"",I29/J29)</f>
        <v/>
      </c>
      <c r="M29" s="6">
        <f>IF(OR(H29="",L29=""),"",MIN(I29,L29*MAX(0,IF(O29="",TODAY(),O29)-H29)/365))</f>
        <v/>
      </c>
      <c r="N29" s="6">
        <f>IF(M29="","",I29-M29)</f>
        <v/>
      </c>
      <c r="O29" s="5" t="n"/>
    </row>
    <row r="30">
      <c r="H30" s="5" t="n"/>
      <c r="I30" s="6" t="n"/>
      <c r="L30" s="6">
        <f>IF(OR(I30="",J30="",J30=0),"",I30/J30)</f>
        <v/>
      </c>
      <c r="M30" s="6">
        <f>IF(OR(H30="",L30=""),"",MIN(I30,L30*MAX(0,IF(O30="",TODAY(),O30)-H30)/365))</f>
        <v/>
      </c>
      <c r="N30" s="6">
        <f>IF(M30="","",I30-M30)</f>
        <v/>
      </c>
      <c r="O30" s="5" t="n"/>
    </row>
    <row r="31">
      <c r="H31" s="5" t="n"/>
      <c r="I31" s="6" t="n"/>
      <c r="L31" s="6">
        <f>IF(OR(I31="",J31="",J31=0),"",I31/J31)</f>
        <v/>
      </c>
      <c r="M31" s="6">
        <f>IF(OR(H31="",L31=""),"",MIN(I31,L31*MAX(0,IF(O31="",TODAY(),O31)-H31)/365))</f>
        <v/>
      </c>
      <c r="N31" s="6">
        <f>IF(M31="","",I31-M31)</f>
        <v/>
      </c>
      <c r="O31" s="5" t="n"/>
    </row>
    <row r="32">
      <c r="H32" s="5" t="n"/>
      <c r="I32" s="6" t="n"/>
      <c r="L32" s="6">
        <f>IF(OR(I32="",J32="",J32=0),"",I32/J32)</f>
        <v/>
      </c>
      <c r="M32" s="6">
        <f>IF(OR(H32="",L32=""),"",MIN(I32,L32*MAX(0,IF(O32="",TODAY(),O32)-H32)/365))</f>
        <v/>
      </c>
      <c r="N32" s="6">
        <f>IF(M32="","",I32-M32)</f>
        <v/>
      </c>
      <c r="O32" s="5" t="n"/>
    </row>
    <row r="33">
      <c r="H33" s="5" t="n"/>
      <c r="I33" s="6" t="n"/>
      <c r="L33" s="6">
        <f>IF(OR(I33="",J33="",J33=0),"",I33/J33)</f>
        <v/>
      </c>
      <c r="M33" s="6">
        <f>IF(OR(H33="",L33=""),"",MIN(I33,L33*MAX(0,IF(O33="",TODAY(),O33)-H33)/365))</f>
        <v/>
      </c>
      <c r="N33" s="6">
        <f>IF(M33="","",I33-M33)</f>
        <v/>
      </c>
      <c r="O33" s="5" t="n"/>
    </row>
    <row r="34">
      <c r="H34" s="5" t="n"/>
      <c r="I34" s="6" t="n"/>
      <c r="L34" s="6">
        <f>IF(OR(I34="",J34="",J34=0),"",I34/J34)</f>
        <v/>
      </c>
      <c r="M34" s="6">
        <f>IF(OR(H34="",L34=""),"",MIN(I34,L34*MAX(0,IF(O34="",TODAY(),O34)-H34)/365))</f>
        <v/>
      </c>
      <c r="N34" s="6">
        <f>IF(M34="","",I34-M34)</f>
        <v/>
      </c>
      <c r="O34" s="5" t="n"/>
    </row>
    <row r="35">
      <c r="H35" s="5" t="n"/>
      <c r="I35" s="6" t="n"/>
      <c r="L35" s="6">
        <f>IF(OR(I35="",J35="",J35=0),"",I35/J35)</f>
        <v/>
      </c>
      <c r="M35" s="6">
        <f>IF(OR(H35="",L35=""),"",MIN(I35,L35*MAX(0,IF(O35="",TODAY(),O35)-H35)/365))</f>
        <v/>
      </c>
      <c r="N35" s="6">
        <f>IF(M35="","",I35-M35)</f>
        <v/>
      </c>
      <c r="O35" s="5" t="n"/>
    </row>
    <row r="36">
      <c r="H36" s="5" t="n"/>
      <c r="I36" s="6" t="n"/>
      <c r="L36" s="6">
        <f>IF(OR(I36="",J36="",J36=0),"",I36/J36)</f>
        <v/>
      </c>
      <c r="M36" s="6">
        <f>IF(OR(H36="",L36=""),"",MIN(I36,L36*MAX(0,IF(O36="",TODAY(),O36)-H36)/365))</f>
        <v/>
      </c>
      <c r="N36" s="6">
        <f>IF(M36="","",I36-M36)</f>
        <v/>
      </c>
      <c r="O36" s="5" t="n"/>
    </row>
    <row r="37">
      <c r="H37" s="5" t="n"/>
      <c r="I37" s="6" t="n"/>
      <c r="L37" s="6">
        <f>IF(OR(I37="",J37="",J37=0),"",I37/J37)</f>
        <v/>
      </c>
      <c r="M37" s="6">
        <f>IF(OR(H37="",L37=""),"",MIN(I37,L37*MAX(0,IF(O37="",TODAY(),O37)-H37)/365))</f>
        <v/>
      </c>
      <c r="N37" s="6">
        <f>IF(M37="","",I37-M37)</f>
        <v/>
      </c>
      <c r="O37" s="5" t="n"/>
    </row>
    <row r="38">
      <c r="H38" s="5" t="n"/>
      <c r="I38" s="6" t="n"/>
      <c r="L38" s="6">
        <f>IF(OR(I38="",J38="",J38=0),"",I38/J38)</f>
        <v/>
      </c>
      <c r="M38" s="6">
        <f>IF(OR(H38="",L38=""),"",MIN(I38,L38*MAX(0,IF(O38="",TODAY(),O38)-H38)/365))</f>
        <v/>
      </c>
      <c r="N38" s="6">
        <f>IF(M38="","",I38-M38)</f>
        <v/>
      </c>
      <c r="O38" s="5" t="n"/>
    </row>
    <row r="39">
      <c r="H39" s="5" t="n"/>
      <c r="I39" s="6" t="n"/>
      <c r="L39" s="6">
        <f>IF(OR(I39="",J39="",J39=0),"",I39/J39)</f>
        <v/>
      </c>
      <c r="M39" s="6">
        <f>IF(OR(H39="",L39=""),"",MIN(I39,L39*MAX(0,IF(O39="",TODAY(),O39)-H39)/365))</f>
        <v/>
      </c>
      <c r="N39" s="6">
        <f>IF(M39="","",I39-M39)</f>
        <v/>
      </c>
      <c r="O39" s="5" t="n"/>
    </row>
    <row r="40">
      <c r="H40" s="5" t="n"/>
      <c r="I40" s="6" t="n"/>
      <c r="L40" s="6">
        <f>IF(OR(I40="",J40="",J40=0),"",I40/J40)</f>
        <v/>
      </c>
      <c r="M40" s="6">
        <f>IF(OR(H40="",L40=""),"",MIN(I40,L40*MAX(0,IF(O40="",TODAY(),O40)-H40)/365))</f>
        <v/>
      </c>
      <c r="N40" s="6">
        <f>IF(M40="","",I40-M40)</f>
        <v/>
      </c>
      <c r="O40" s="5" t="n"/>
    </row>
    <row r="41">
      <c r="H41" s="5" t="n"/>
      <c r="I41" s="6" t="n"/>
      <c r="L41" s="6">
        <f>IF(OR(I41="",J41="",J41=0),"",I41/J41)</f>
        <v/>
      </c>
      <c r="M41" s="6">
        <f>IF(OR(H41="",L41=""),"",MIN(I41,L41*MAX(0,IF(O41="",TODAY(),O41)-H41)/365))</f>
        <v/>
      </c>
      <c r="N41" s="6">
        <f>IF(M41="","",I41-M41)</f>
        <v/>
      </c>
      <c r="O41" s="5" t="n"/>
    </row>
    <row r="42">
      <c r="H42" s="5" t="n"/>
      <c r="I42" s="6" t="n"/>
      <c r="L42" s="6">
        <f>IF(OR(I42="",J42="",J42=0),"",I42/J42)</f>
        <v/>
      </c>
      <c r="M42" s="6">
        <f>IF(OR(H42="",L42=""),"",MIN(I42,L42*MAX(0,IF(O42="",TODAY(),O42)-H42)/365))</f>
        <v/>
      </c>
      <c r="N42" s="6">
        <f>IF(M42="","",I42-M42)</f>
        <v/>
      </c>
      <c r="O42" s="5" t="n"/>
    </row>
    <row r="43">
      <c r="H43" s="5" t="n"/>
      <c r="I43" s="6" t="n"/>
      <c r="L43" s="6">
        <f>IF(OR(I43="",J43="",J43=0),"",I43/J43)</f>
        <v/>
      </c>
      <c r="M43" s="6">
        <f>IF(OR(H43="",L43=""),"",MIN(I43,L43*MAX(0,IF(O43="",TODAY(),O43)-H43)/365))</f>
        <v/>
      </c>
      <c r="N43" s="6">
        <f>IF(M43="","",I43-M43)</f>
        <v/>
      </c>
      <c r="O43" s="5" t="n"/>
    </row>
    <row r="44">
      <c r="H44" s="5" t="n"/>
      <c r="I44" s="6" t="n"/>
      <c r="L44" s="6">
        <f>IF(OR(I44="",J44="",J44=0),"",I44/J44)</f>
        <v/>
      </c>
      <c r="M44" s="6">
        <f>IF(OR(H44="",L44=""),"",MIN(I44,L44*MAX(0,IF(O44="",TODAY(),O44)-H44)/365))</f>
        <v/>
      </c>
      <c r="N44" s="6">
        <f>IF(M44="","",I44-M44)</f>
        <v/>
      </c>
      <c r="O44" s="5" t="n"/>
    </row>
    <row r="45">
      <c r="H45" s="5" t="n"/>
      <c r="I45" s="6" t="n"/>
      <c r="L45" s="6">
        <f>IF(OR(I45="",J45="",J45=0),"",I45/J45)</f>
        <v/>
      </c>
      <c r="M45" s="6">
        <f>IF(OR(H45="",L45=""),"",MIN(I45,L45*MAX(0,IF(O45="",TODAY(),O45)-H45)/365))</f>
        <v/>
      </c>
      <c r="N45" s="6">
        <f>IF(M45="","",I45-M45)</f>
        <v/>
      </c>
      <c r="O45" s="5" t="n"/>
    </row>
    <row r="46">
      <c r="H46" s="5" t="n"/>
      <c r="I46" s="6" t="n"/>
      <c r="L46" s="6">
        <f>IF(OR(I46="",J46="",J46=0),"",I46/J46)</f>
        <v/>
      </c>
      <c r="M46" s="6">
        <f>IF(OR(H46="",L46=""),"",MIN(I46,L46*MAX(0,IF(O46="",TODAY(),O46)-H46)/365))</f>
        <v/>
      </c>
      <c r="N46" s="6">
        <f>IF(M46="","",I46-M46)</f>
        <v/>
      </c>
      <c r="O46" s="5" t="n"/>
    </row>
    <row r="47">
      <c r="H47" s="5" t="n"/>
      <c r="I47" s="6" t="n"/>
      <c r="L47" s="6">
        <f>IF(OR(I47="",J47="",J47=0),"",I47/J47)</f>
        <v/>
      </c>
      <c r="M47" s="6">
        <f>IF(OR(H47="",L47=""),"",MIN(I47,L47*MAX(0,IF(O47="",TODAY(),O47)-H47)/365))</f>
        <v/>
      </c>
      <c r="N47" s="6">
        <f>IF(M47="","",I47-M47)</f>
        <v/>
      </c>
      <c r="O47" s="5" t="n"/>
    </row>
    <row r="48">
      <c r="H48" s="5" t="n"/>
      <c r="I48" s="6" t="n"/>
      <c r="L48" s="6">
        <f>IF(OR(I48="",J48="",J48=0),"",I48/J48)</f>
        <v/>
      </c>
      <c r="M48" s="6">
        <f>IF(OR(H48="",L48=""),"",MIN(I48,L48*MAX(0,IF(O48="",TODAY(),O48)-H48)/365))</f>
        <v/>
      </c>
      <c r="N48" s="6">
        <f>IF(M48="","",I48-M48)</f>
        <v/>
      </c>
      <c r="O48" s="5" t="n"/>
    </row>
    <row r="49">
      <c r="H49" s="5" t="n"/>
      <c r="I49" s="6" t="n"/>
      <c r="L49" s="6">
        <f>IF(OR(I49="",J49="",J49=0),"",I49/J49)</f>
        <v/>
      </c>
      <c r="M49" s="6">
        <f>IF(OR(H49="",L49=""),"",MIN(I49,L49*MAX(0,IF(O49="",TODAY(),O49)-H49)/365))</f>
        <v/>
      </c>
      <c r="N49" s="6">
        <f>IF(M49="","",I49-M49)</f>
        <v/>
      </c>
      <c r="O49" s="5" t="n"/>
    </row>
    <row r="50">
      <c r="H50" s="5" t="n"/>
      <c r="I50" s="6" t="n"/>
      <c r="L50" s="6">
        <f>IF(OR(I50="",J50="",J50=0),"",I50/J50)</f>
        <v/>
      </c>
      <c r="M50" s="6">
        <f>IF(OR(H50="",L50=""),"",MIN(I50,L50*MAX(0,IF(O50="",TODAY(),O50)-H50)/365))</f>
        <v/>
      </c>
      <c r="N50" s="6">
        <f>IF(M50="","",I50-M50)</f>
        <v/>
      </c>
      <c r="O50" s="5" t="n"/>
    </row>
    <row r="51">
      <c r="H51" s="5" t="n"/>
      <c r="I51" s="6" t="n"/>
      <c r="L51" s="6">
        <f>IF(OR(I51="",J51="",J51=0),"",I51/J51)</f>
        <v/>
      </c>
      <c r="M51" s="6">
        <f>IF(OR(H51="",L51=""),"",MIN(I51,L51*MAX(0,IF(O51="",TODAY(),O51)-H51)/365))</f>
        <v/>
      </c>
      <c r="N51" s="6">
        <f>IF(M51="","",I51-M51)</f>
        <v/>
      </c>
      <c r="O51" s="5" t="n"/>
    </row>
    <row r="52">
      <c r="H52" s="5" t="n"/>
      <c r="I52" s="6" t="n"/>
      <c r="L52" s="6">
        <f>IF(OR(I52="",J52="",J52=0),"",I52/J52)</f>
        <v/>
      </c>
      <c r="M52" s="6">
        <f>IF(OR(H52="",L52=""),"",MIN(I52,L52*MAX(0,IF(O52="",TODAY(),O52)-H52)/365))</f>
        <v/>
      </c>
      <c r="N52" s="6">
        <f>IF(M52="","",I52-M52)</f>
        <v/>
      </c>
      <c r="O52" s="5" t="n"/>
    </row>
    <row r="53">
      <c r="H53" s="5" t="n"/>
      <c r="I53" s="6" t="n"/>
      <c r="L53" s="6">
        <f>IF(OR(I53="",J53="",J53=0),"",I53/J53)</f>
        <v/>
      </c>
      <c r="M53" s="6">
        <f>IF(OR(H53="",L53=""),"",MIN(I53,L53*MAX(0,IF(O53="",TODAY(),O53)-H53)/365))</f>
        <v/>
      </c>
      <c r="N53" s="6">
        <f>IF(M53="","",I53-M53)</f>
        <v/>
      </c>
      <c r="O53" s="5" t="n"/>
    </row>
    <row r="54">
      <c r="H54" s="5" t="n"/>
      <c r="I54" s="6" t="n"/>
      <c r="L54" s="6">
        <f>IF(OR(I54="",J54="",J54=0),"",I54/J54)</f>
        <v/>
      </c>
      <c r="M54" s="6">
        <f>IF(OR(H54="",L54=""),"",MIN(I54,L54*MAX(0,IF(O54="",TODAY(),O54)-H54)/365))</f>
        <v/>
      </c>
      <c r="N54" s="6">
        <f>IF(M54="","",I54-M54)</f>
        <v/>
      </c>
      <c r="O54" s="5" t="n"/>
    </row>
    <row r="55">
      <c r="H55" s="5" t="n"/>
      <c r="I55" s="6" t="n"/>
      <c r="L55" s="6">
        <f>IF(OR(I55="",J55="",J55=0),"",I55/J55)</f>
        <v/>
      </c>
      <c r="M55" s="6">
        <f>IF(OR(H55="",L55=""),"",MIN(I55,L55*MAX(0,IF(O55="",TODAY(),O55)-H55)/365))</f>
        <v/>
      </c>
      <c r="N55" s="6">
        <f>IF(M55="","",I55-M55)</f>
        <v/>
      </c>
      <c r="O55" s="5" t="n"/>
    </row>
    <row r="56">
      <c r="H56" s="5" t="n"/>
      <c r="I56" s="6" t="n"/>
      <c r="L56" s="6">
        <f>IF(OR(I56="",J56="",J56=0),"",I56/J56)</f>
        <v/>
      </c>
      <c r="M56" s="6">
        <f>IF(OR(H56="",L56=""),"",MIN(I56,L56*MAX(0,IF(O56="",TODAY(),O56)-H56)/365))</f>
        <v/>
      </c>
      <c r="N56" s="6">
        <f>IF(M56="","",I56-M56)</f>
        <v/>
      </c>
      <c r="O56" s="5" t="n"/>
    </row>
    <row r="57">
      <c r="H57" s="5" t="n"/>
      <c r="I57" s="6" t="n"/>
      <c r="L57" s="6">
        <f>IF(OR(I57="",J57="",J57=0),"",I57/J57)</f>
        <v/>
      </c>
      <c r="M57" s="6">
        <f>IF(OR(H57="",L57=""),"",MIN(I57,L57*MAX(0,IF(O57="",TODAY(),O57)-H57)/365))</f>
        <v/>
      </c>
      <c r="N57" s="6">
        <f>IF(M57="","",I57-M57)</f>
        <v/>
      </c>
      <c r="O57" s="5" t="n"/>
    </row>
    <row r="58">
      <c r="H58" s="5" t="n"/>
      <c r="I58" s="6" t="n"/>
      <c r="L58" s="6">
        <f>IF(OR(I58="",J58="",J58=0),"",I58/J58)</f>
        <v/>
      </c>
      <c r="M58" s="6">
        <f>IF(OR(H58="",L58=""),"",MIN(I58,L58*MAX(0,IF(O58="",TODAY(),O58)-H58)/365))</f>
        <v/>
      </c>
      <c r="N58" s="6">
        <f>IF(M58="","",I58-M58)</f>
        <v/>
      </c>
      <c r="O58" s="5" t="n"/>
    </row>
    <row r="59">
      <c r="H59" s="5" t="n"/>
      <c r="I59" s="6" t="n"/>
      <c r="L59" s="6">
        <f>IF(OR(I59="",J59="",J59=0),"",I59/J59)</f>
        <v/>
      </c>
      <c r="M59" s="6">
        <f>IF(OR(H59="",L59=""),"",MIN(I59,L59*MAX(0,IF(O59="",TODAY(),O59)-H59)/365))</f>
        <v/>
      </c>
      <c r="N59" s="6">
        <f>IF(M59="","",I59-M59)</f>
        <v/>
      </c>
      <c r="O59" s="5" t="n"/>
    </row>
    <row r="60">
      <c r="H60" s="5" t="n"/>
      <c r="I60" s="6" t="n"/>
      <c r="L60" s="6">
        <f>IF(OR(I60="",J60="",J60=0),"",I60/J60)</f>
        <v/>
      </c>
      <c r="M60" s="6">
        <f>IF(OR(H60="",L60=""),"",MIN(I60,L60*MAX(0,IF(O60="",TODAY(),O60)-H60)/365))</f>
        <v/>
      </c>
      <c r="N60" s="6">
        <f>IF(M60="","",I60-M60)</f>
        <v/>
      </c>
      <c r="O60" s="5" t="n"/>
    </row>
    <row r="61">
      <c r="H61" s="5" t="n"/>
      <c r="I61" s="6" t="n"/>
      <c r="L61" s="6">
        <f>IF(OR(I61="",J61="",J61=0),"",I61/J61)</f>
        <v/>
      </c>
      <c r="M61" s="6">
        <f>IF(OR(H61="",L61=""),"",MIN(I61,L61*MAX(0,IF(O61="",TODAY(),O61)-H61)/365))</f>
        <v/>
      </c>
      <c r="N61" s="6">
        <f>IF(M61="","",I61-M61)</f>
        <v/>
      </c>
      <c r="O61" s="5" t="n"/>
    </row>
    <row r="62">
      <c r="H62" s="5" t="n"/>
      <c r="I62" s="6" t="n"/>
      <c r="L62" s="6">
        <f>IF(OR(I62="",J62="",J62=0),"",I62/J62)</f>
        <v/>
      </c>
      <c r="M62" s="6">
        <f>IF(OR(H62="",L62=""),"",MIN(I62,L62*MAX(0,IF(O62="",TODAY(),O62)-H62)/365))</f>
        <v/>
      </c>
      <c r="N62" s="6">
        <f>IF(M62="","",I62-M62)</f>
        <v/>
      </c>
      <c r="O62" s="5" t="n"/>
    </row>
    <row r="63">
      <c r="H63" s="5" t="n"/>
      <c r="I63" s="6" t="n"/>
      <c r="L63" s="6">
        <f>IF(OR(I63="",J63="",J63=0),"",I63/J63)</f>
        <v/>
      </c>
      <c r="M63" s="6">
        <f>IF(OR(H63="",L63=""),"",MIN(I63,L63*MAX(0,IF(O63="",TODAY(),O63)-H63)/365))</f>
        <v/>
      </c>
      <c r="N63" s="6">
        <f>IF(M63="","",I63-M63)</f>
        <v/>
      </c>
      <c r="O63" s="5" t="n"/>
    </row>
    <row r="64">
      <c r="H64" s="5" t="n"/>
      <c r="I64" s="6" t="n"/>
      <c r="L64" s="6">
        <f>IF(OR(I64="",J64="",J64=0),"",I64/J64)</f>
        <v/>
      </c>
      <c r="M64" s="6">
        <f>IF(OR(H64="",L64=""),"",MIN(I64,L64*MAX(0,IF(O64="",TODAY(),O64)-H64)/365))</f>
        <v/>
      </c>
      <c r="N64" s="6">
        <f>IF(M64="","",I64-M64)</f>
        <v/>
      </c>
      <c r="O64" s="5" t="n"/>
    </row>
    <row r="65">
      <c r="H65" s="5" t="n"/>
      <c r="I65" s="6" t="n"/>
      <c r="L65" s="6">
        <f>IF(OR(I65="",J65="",J65=0),"",I65/J65)</f>
        <v/>
      </c>
      <c r="M65" s="6">
        <f>IF(OR(H65="",L65=""),"",MIN(I65,L65*MAX(0,IF(O65="",TODAY(),O65)-H65)/365))</f>
        <v/>
      </c>
      <c r="N65" s="6">
        <f>IF(M65="","",I65-M65)</f>
        <v/>
      </c>
      <c r="O65" s="5" t="n"/>
    </row>
    <row r="66">
      <c r="H66" s="5" t="n"/>
      <c r="I66" s="6" t="n"/>
      <c r="L66" s="6">
        <f>IF(OR(I66="",J66="",J66=0),"",I66/J66)</f>
        <v/>
      </c>
      <c r="M66" s="6">
        <f>IF(OR(H66="",L66=""),"",MIN(I66,L66*MAX(0,IF(O66="",TODAY(),O66)-H66)/365))</f>
        <v/>
      </c>
      <c r="N66" s="6">
        <f>IF(M66="","",I66-M66)</f>
        <v/>
      </c>
      <c r="O66" s="5" t="n"/>
    </row>
    <row r="67">
      <c r="H67" s="5" t="n"/>
      <c r="I67" s="6" t="n"/>
      <c r="L67" s="6">
        <f>IF(OR(I67="",J67="",J67=0),"",I67/J67)</f>
        <v/>
      </c>
      <c r="M67" s="6">
        <f>IF(OR(H67="",L67=""),"",MIN(I67,L67*MAX(0,IF(O67="",TODAY(),O67)-H67)/365))</f>
        <v/>
      </c>
      <c r="N67" s="6">
        <f>IF(M67="","",I67-M67)</f>
        <v/>
      </c>
      <c r="O67" s="5" t="n"/>
    </row>
    <row r="68">
      <c r="H68" s="5" t="n"/>
      <c r="I68" s="6" t="n"/>
      <c r="L68" s="6">
        <f>IF(OR(I68="",J68="",J68=0),"",I68/J68)</f>
        <v/>
      </c>
      <c r="M68" s="6">
        <f>IF(OR(H68="",L68=""),"",MIN(I68,L68*MAX(0,IF(O68="",TODAY(),O68)-H68)/365))</f>
        <v/>
      </c>
      <c r="N68" s="6">
        <f>IF(M68="","",I68-M68)</f>
        <v/>
      </c>
      <c r="O68" s="5" t="n"/>
    </row>
    <row r="69">
      <c r="H69" s="5" t="n"/>
      <c r="I69" s="6" t="n"/>
      <c r="L69" s="6">
        <f>IF(OR(I69="",J69="",J69=0),"",I69/J69)</f>
        <v/>
      </c>
      <c r="M69" s="6">
        <f>IF(OR(H69="",L69=""),"",MIN(I69,L69*MAX(0,IF(O69="",TODAY(),O69)-H69)/365))</f>
        <v/>
      </c>
      <c r="N69" s="6">
        <f>IF(M69="","",I69-M69)</f>
        <v/>
      </c>
      <c r="O69" s="5" t="n"/>
    </row>
    <row r="70">
      <c r="H70" s="5" t="n"/>
      <c r="I70" s="6" t="n"/>
      <c r="L70" s="6">
        <f>IF(OR(I70="",J70="",J70=0),"",I70/J70)</f>
        <v/>
      </c>
      <c r="M70" s="6">
        <f>IF(OR(H70="",L70=""),"",MIN(I70,L70*MAX(0,IF(O70="",TODAY(),O70)-H70)/365))</f>
        <v/>
      </c>
      <c r="N70" s="6">
        <f>IF(M70="","",I70-M70)</f>
        <v/>
      </c>
      <c r="O70" s="5" t="n"/>
    </row>
    <row r="71">
      <c r="H71" s="5" t="n"/>
      <c r="I71" s="6" t="n"/>
      <c r="L71" s="6">
        <f>IF(OR(I71="",J71="",J71=0),"",I71/J71)</f>
        <v/>
      </c>
      <c r="M71" s="6">
        <f>IF(OR(H71="",L71=""),"",MIN(I71,L71*MAX(0,IF(O71="",TODAY(),O71)-H71)/365))</f>
        <v/>
      </c>
      <c r="N71" s="6">
        <f>IF(M71="","",I71-M71)</f>
        <v/>
      </c>
      <c r="O71" s="5" t="n"/>
    </row>
    <row r="72">
      <c r="H72" s="5" t="n"/>
      <c r="I72" s="6" t="n"/>
      <c r="L72" s="6">
        <f>IF(OR(I72="",J72="",J72=0),"",I72/J72)</f>
        <v/>
      </c>
      <c r="M72" s="6">
        <f>IF(OR(H72="",L72=""),"",MIN(I72,L72*MAX(0,IF(O72="",TODAY(),O72)-H72)/365))</f>
        <v/>
      </c>
      <c r="N72" s="6">
        <f>IF(M72="","",I72-M72)</f>
        <v/>
      </c>
      <c r="O72" s="5" t="n"/>
    </row>
    <row r="73">
      <c r="H73" s="5" t="n"/>
      <c r="I73" s="6" t="n"/>
      <c r="L73" s="6">
        <f>IF(OR(I73="",J73="",J73=0),"",I73/J73)</f>
        <v/>
      </c>
      <c r="M73" s="6">
        <f>IF(OR(H73="",L73=""),"",MIN(I73,L73*MAX(0,IF(O73="",TODAY(),O73)-H73)/365))</f>
        <v/>
      </c>
      <c r="N73" s="6">
        <f>IF(M73="","",I73-M73)</f>
        <v/>
      </c>
      <c r="O73" s="5" t="n"/>
    </row>
    <row r="74">
      <c r="H74" s="5" t="n"/>
      <c r="I74" s="6" t="n"/>
      <c r="L74" s="6">
        <f>IF(OR(I74="",J74="",J74=0),"",I74/J74)</f>
        <v/>
      </c>
      <c r="M74" s="6">
        <f>IF(OR(H74="",L74=""),"",MIN(I74,L74*MAX(0,IF(O74="",TODAY(),O74)-H74)/365))</f>
        <v/>
      </c>
      <c r="N74" s="6">
        <f>IF(M74="","",I74-M74)</f>
        <v/>
      </c>
      <c r="O74" s="5" t="n"/>
    </row>
    <row r="75">
      <c r="H75" s="5" t="n"/>
      <c r="I75" s="6" t="n"/>
      <c r="L75" s="6">
        <f>IF(OR(I75="",J75="",J75=0),"",I75/J75)</f>
        <v/>
      </c>
      <c r="M75" s="6">
        <f>IF(OR(H75="",L75=""),"",MIN(I75,L75*MAX(0,IF(O75="",TODAY(),O75)-H75)/365))</f>
        <v/>
      </c>
      <c r="N75" s="6">
        <f>IF(M75="","",I75-M75)</f>
        <v/>
      </c>
      <c r="O75" s="5" t="n"/>
    </row>
    <row r="76">
      <c r="H76" s="5" t="n"/>
      <c r="I76" s="6" t="n"/>
      <c r="L76" s="6">
        <f>IF(OR(I76="",J76="",J76=0),"",I76/J76)</f>
        <v/>
      </c>
      <c r="M76" s="6">
        <f>IF(OR(H76="",L76=""),"",MIN(I76,L76*MAX(0,IF(O76="",TODAY(),O76)-H76)/365))</f>
        <v/>
      </c>
      <c r="N76" s="6">
        <f>IF(M76="","",I76-M76)</f>
        <v/>
      </c>
      <c r="O76" s="5" t="n"/>
    </row>
    <row r="77">
      <c r="H77" s="5" t="n"/>
      <c r="I77" s="6" t="n"/>
      <c r="L77" s="6">
        <f>IF(OR(I77="",J77="",J77=0),"",I77/J77)</f>
        <v/>
      </c>
      <c r="M77" s="6">
        <f>IF(OR(H77="",L77=""),"",MIN(I77,L77*MAX(0,IF(O77="",TODAY(),O77)-H77)/365))</f>
        <v/>
      </c>
      <c r="N77" s="6">
        <f>IF(M77="","",I77-M77)</f>
        <v/>
      </c>
      <c r="O77" s="5" t="n"/>
    </row>
    <row r="78">
      <c r="H78" s="5" t="n"/>
      <c r="I78" s="6" t="n"/>
      <c r="L78" s="6">
        <f>IF(OR(I78="",J78="",J78=0),"",I78/J78)</f>
        <v/>
      </c>
      <c r="M78" s="6">
        <f>IF(OR(H78="",L78=""),"",MIN(I78,L78*MAX(0,IF(O78="",TODAY(),O78)-H78)/365))</f>
        <v/>
      </c>
      <c r="N78" s="6">
        <f>IF(M78="","",I78-M78)</f>
        <v/>
      </c>
      <c r="O78" s="5" t="n"/>
    </row>
    <row r="79">
      <c r="H79" s="5" t="n"/>
      <c r="I79" s="6" t="n"/>
      <c r="L79" s="6">
        <f>IF(OR(I79="",J79="",J79=0),"",I79/J79)</f>
        <v/>
      </c>
      <c r="M79" s="6">
        <f>IF(OR(H79="",L79=""),"",MIN(I79,L79*MAX(0,IF(O79="",TODAY(),O79)-H79)/365))</f>
        <v/>
      </c>
      <c r="N79" s="6">
        <f>IF(M79="","",I79-M79)</f>
        <v/>
      </c>
      <c r="O79" s="5" t="n"/>
    </row>
    <row r="80">
      <c r="H80" s="5" t="n"/>
      <c r="I80" s="6" t="n"/>
      <c r="L80" s="6">
        <f>IF(OR(I80="",J80="",J80=0),"",I80/J80)</f>
        <v/>
      </c>
      <c r="M80" s="6">
        <f>IF(OR(H80="",L80=""),"",MIN(I80,L80*MAX(0,IF(O80="",TODAY(),O80)-H80)/365))</f>
        <v/>
      </c>
      <c r="N80" s="6">
        <f>IF(M80="","",I80-M80)</f>
        <v/>
      </c>
      <c r="O80" s="5" t="n"/>
    </row>
    <row r="81">
      <c r="H81" s="5" t="n"/>
      <c r="I81" s="6" t="n"/>
      <c r="L81" s="6">
        <f>IF(OR(I81="",J81="",J81=0),"",I81/J81)</f>
        <v/>
      </c>
      <c r="M81" s="6">
        <f>IF(OR(H81="",L81=""),"",MIN(I81,L81*MAX(0,IF(O81="",TODAY(),O81)-H81)/365))</f>
        <v/>
      </c>
      <c r="N81" s="6">
        <f>IF(M81="","",I81-M81)</f>
        <v/>
      </c>
      <c r="O81" s="5" t="n"/>
    </row>
    <row r="82">
      <c r="H82" s="5" t="n"/>
      <c r="I82" s="6" t="n"/>
      <c r="L82" s="6">
        <f>IF(OR(I82="",J82="",J82=0),"",I82/J82)</f>
        <v/>
      </c>
      <c r="M82" s="6">
        <f>IF(OR(H82="",L82=""),"",MIN(I82,L82*MAX(0,IF(O82="",TODAY(),O82)-H82)/365))</f>
        <v/>
      </c>
      <c r="N82" s="6">
        <f>IF(M82="","",I82-M82)</f>
        <v/>
      </c>
      <c r="O82" s="5" t="n"/>
    </row>
    <row r="83">
      <c r="H83" s="5" t="n"/>
      <c r="I83" s="6" t="n"/>
      <c r="L83" s="6">
        <f>IF(OR(I83="",J83="",J83=0),"",I83/J83)</f>
        <v/>
      </c>
      <c r="M83" s="6">
        <f>IF(OR(H83="",L83=""),"",MIN(I83,L83*MAX(0,IF(O83="",TODAY(),O83)-H83)/365))</f>
        <v/>
      </c>
      <c r="N83" s="6">
        <f>IF(M83="","",I83-M83)</f>
        <v/>
      </c>
      <c r="O83" s="5" t="n"/>
    </row>
    <row r="84">
      <c r="H84" s="5" t="n"/>
      <c r="I84" s="6" t="n"/>
      <c r="L84" s="6">
        <f>IF(OR(I84="",J84="",J84=0),"",I84/J84)</f>
        <v/>
      </c>
      <c r="M84" s="6">
        <f>IF(OR(H84="",L84=""),"",MIN(I84,L84*MAX(0,IF(O84="",TODAY(),O84)-H84)/365))</f>
        <v/>
      </c>
      <c r="N84" s="6">
        <f>IF(M84="","",I84-M84)</f>
        <v/>
      </c>
      <c r="O84" s="5" t="n"/>
    </row>
    <row r="85">
      <c r="H85" s="5" t="n"/>
      <c r="I85" s="6" t="n"/>
      <c r="L85" s="6">
        <f>IF(OR(I85="",J85="",J85=0),"",I85/J85)</f>
        <v/>
      </c>
      <c r="M85" s="6">
        <f>IF(OR(H85="",L85=""),"",MIN(I85,L85*MAX(0,IF(O85="",TODAY(),O85)-H85)/365))</f>
        <v/>
      </c>
      <c r="N85" s="6">
        <f>IF(M85="","",I85-M85)</f>
        <v/>
      </c>
      <c r="O85" s="5" t="n"/>
    </row>
    <row r="86">
      <c r="H86" s="5" t="n"/>
      <c r="I86" s="6" t="n"/>
      <c r="L86" s="6">
        <f>IF(OR(I86="",J86="",J86=0),"",I86/J86)</f>
        <v/>
      </c>
      <c r="M86" s="6">
        <f>IF(OR(H86="",L86=""),"",MIN(I86,L86*MAX(0,IF(O86="",TODAY(),O86)-H86)/365))</f>
        <v/>
      </c>
      <c r="N86" s="6">
        <f>IF(M86="","",I86-M86)</f>
        <v/>
      </c>
      <c r="O86" s="5" t="n"/>
    </row>
    <row r="87">
      <c r="H87" s="5" t="n"/>
      <c r="I87" s="6" t="n"/>
      <c r="L87" s="6">
        <f>IF(OR(I87="",J87="",J87=0),"",I87/J87)</f>
        <v/>
      </c>
      <c r="M87" s="6">
        <f>IF(OR(H87="",L87=""),"",MIN(I87,L87*MAX(0,IF(O87="",TODAY(),O87)-H87)/365))</f>
        <v/>
      </c>
      <c r="N87" s="6">
        <f>IF(M87="","",I87-M87)</f>
        <v/>
      </c>
      <c r="O87" s="5" t="n"/>
    </row>
    <row r="88">
      <c r="H88" s="5" t="n"/>
      <c r="I88" s="6" t="n"/>
      <c r="L88" s="6">
        <f>IF(OR(I88="",J88="",J88=0),"",I88/J88)</f>
        <v/>
      </c>
      <c r="M88" s="6">
        <f>IF(OR(H88="",L88=""),"",MIN(I88,L88*MAX(0,IF(O88="",TODAY(),O88)-H88)/365))</f>
        <v/>
      </c>
      <c r="N88" s="6">
        <f>IF(M88="","",I88-M88)</f>
        <v/>
      </c>
      <c r="O88" s="5" t="n"/>
    </row>
    <row r="89">
      <c r="H89" s="5" t="n"/>
      <c r="I89" s="6" t="n"/>
      <c r="L89" s="6">
        <f>IF(OR(I89="",J89="",J89=0),"",I89/J89)</f>
        <v/>
      </c>
      <c r="M89" s="6">
        <f>IF(OR(H89="",L89=""),"",MIN(I89,L89*MAX(0,IF(O89="",TODAY(),O89)-H89)/365))</f>
        <v/>
      </c>
      <c r="N89" s="6">
        <f>IF(M89="","",I89-M89)</f>
        <v/>
      </c>
      <c r="O89" s="5" t="n"/>
    </row>
    <row r="90">
      <c r="H90" s="5" t="n"/>
      <c r="I90" s="6" t="n"/>
      <c r="L90" s="6">
        <f>IF(OR(I90="",J90="",J90=0),"",I90/J90)</f>
        <v/>
      </c>
      <c r="M90" s="6">
        <f>IF(OR(H90="",L90=""),"",MIN(I90,L90*MAX(0,IF(O90="",TODAY(),O90)-H90)/365))</f>
        <v/>
      </c>
      <c r="N90" s="6">
        <f>IF(M90="","",I90-M90)</f>
        <v/>
      </c>
      <c r="O90" s="5" t="n"/>
    </row>
    <row r="91">
      <c r="H91" s="5" t="n"/>
      <c r="I91" s="6" t="n"/>
      <c r="L91" s="6">
        <f>IF(OR(I91="",J91="",J91=0),"",I91/J91)</f>
        <v/>
      </c>
      <c r="M91" s="6">
        <f>IF(OR(H91="",L91=""),"",MIN(I91,L91*MAX(0,IF(O91="",TODAY(),O91)-H91)/365))</f>
        <v/>
      </c>
      <c r="N91" s="6">
        <f>IF(M91="","",I91-M91)</f>
        <v/>
      </c>
      <c r="O91" s="5" t="n"/>
    </row>
    <row r="92">
      <c r="H92" s="5" t="n"/>
      <c r="I92" s="6" t="n"/>
      <c r="L92" s="6">
        <f>IF(OR(I92="",J92="",J92=0),"",I92/J92)</f>
        <v/>
      </c>
      <c r="M92" s="6">
        <f>IF(OR(H92="",L92=""),"",MIN(I92,L92*MAX(0,IF(O92="",TODAY(),O92)-H92)/365))</f>
        <v/>
      </c>
      <c r="N92" s="6">
        <f>IF(M92="","",I92-M92)</f>
        <v/>
      </c>
      <c r="O92" s="5" t="n"/>
    </row>
    <row r="93">
      <c r="H93" s="5" t="n"/>
      <c r="I93" s="6" t="n"/>
      <c r="L93" s="6">
        <f>IF(OR(I93="",J93="",J93=0),"",I93/J93)</f>
        <v/>
      </c>
      <c r="M93" s="6">
        <f>IF(OR(H93="",L93=""),"",MIN(I93,L93*MAX(0,IF(O93="",TODAY(),O93)-H93)/365))</f>
        <v/>
      </c>
      <c r="N93" s="6">
        <f>IF(M93="","",I93-M93)</f>
        <v/>
      </c>
      <c r="O93" s="5" t="n"/>
    </row>
    <row r="94">
      <c r="H94" s="5" t="n"/>
      <c r="I94" s="6" t="n"/>
      <c r="L94" s="6">
        <f>IF(OR(I94="",J94="",J94=0),"",I94/J94)</f>
        <v/>
      </c>
      <c r="M94" s="6">
        <f>IF(OR(H94="",L94=""),"",MIN(I94,L94*MAX(0,IF(O94="",TODAY(),O94)-H94)/365))</f>
        <v/>
      </c>
      <c r="N94" s="6">
        <f>IF(M94="","",I94-M94)</f>
        <v/>
      </c>
      <c r="O94" s="5" t="n"/>
    </row>
    <row r="95">
      <c r="H95" s="5" t="n"/>
      <c r="I95" s="6" t="n"/>
      <c r="L95" s="6">
        <f>IF(OR(I95="",J95="",J95=0),"",I95/J95)</f>
        <v/>
      </c>
      <c r="M95" s="6">
        <f>IF(OR(H95="",L95=""),"",MIN(I95,L95*MAX(0,IF(O95="",TODAY(),O95)-H95)/365))</f>
        <v/>
      </c>
      <c r="N95" s="6">
        <f>IF(M95="","",I95-M95)</f>
        <v/>
      </c>
      <c r="O95" s="5" t="n"/>
    </row>
    <row r="96">
      <c r="H96" s="5" t="n"/>
      <c r="I96" s="6" t="n"/>
      <c r="L96" s="6">
        <f>IF(OR(I96="",J96="",J96=0),"",I96/J96)</f>
        <v/>
      </c>
      <c r="M96" s="6">
        <f>IF(OR(H96="",L96=""),"",MIN(I96,L96*MAX(0,IF(O96="",TODAY(),O96)-H96)/365))</f>
        <v/>
      </c>
      <c r="N96" s="6">
        <f>IF(M96="","",I96-M96)</f>
        <v/>
      </c>
      <c r="O96" s="5" t="n"/>
    </row>
    <row r="97">
      <c r="H97" s="5" t="n"/>
      <c r="I97" s="6" t="n"/>
      <c r="L97" s="6">
        <f>IF(OR(I97="",J97="",J97=0),"",I97/J97)</f>
        <v/>
      </c>
      <c r="M97" s="6">
        <f>IF(OR(H97="",L97=""),"",MIN(I97,L97*MAX(0,IF(O97="",TODAY(),O97)-H97)/365))</f>
        <v/>
      </c>
      <c r="N97" s="6">
        <f>IF(M97="","",I97-M97)</f>
        <v/>
      </c>
      <c r="O97" s="5" t="n"/>
    </row>
    <row r="98">
      <c r="H98" s="5" t="n"/>
      <c r="I98" s="6" t="n"/>
      <c r="L98" s="6">
        <f>IF(OR(I98="",J98="",J98=0),"",I98/J98)</f>
        <v/>
      </c>
      <c r="M98" s="6">
        <f>IF(OR(H98="",L98=""),"",MIN(I98,L98*MAX(0,IF(O98="",TODAY(),O98)-H98)/365))</f>
        <v/>
      </c>
      <c r="N98" s="6">
        <f>IF(M98="","",I98-M98)</f>
        <v/>
      </c>
      <c r="O98" s="5" t="n"/>
    </row>
    <row r="99">
      <c r="H99" s="5" t="n"/>
      <c r="I99" s="6" t="n"/>
      <c r="L99" s="6">
        <f>IF(OR(I99="",J99="",J99=0),"",I99/J99)</f>
        <v/>
      </c>
      <c r="M99" s="6">
        <f>IF(OR(H99="",L99=""),"",MIN(I99,L99*MAX(0,IF(O99="",TODAY(),O99)-H99)/365))</f>
        <v/>
      </c>
      <c r="N99" s="6">
        <f>IF(M99="","",I99-M99)</f>
        <v/>
      </c>
      <c r="O99" s="5" t="n"/>
    </row>
    <row r="100">
      <c r="H100" s="5" t="n"/>
      <c r="I100" s="6" t="n"/>
      <c r="L100" s="6">
        <f>IF(OR(I100="",J100="",J100=0),"",I100/J100)</f>
        <v/>
      </c>
      <c r="M100" s="6">
        <f>IF(OR(H100="",L100=""),"",MIN(I100,L100*MAX(0,IF(O100="",TODAY(),O100)-H100)/365))</f>
        <v/>
      </c>
      <c r="N100" s="6">
        <f>IF(M100="","",I100-M100)</f>
        <v/>
      </c>
      <c r="O100" s="5" t="n"/>
    </row>
    <row r="101">
      <c r="H101" s="5" t="n"/>
      <c r="I101" s="6" t="n"/>
      <c r="L101" s="6">
        <f>IF(OR(I101="",J101="",J101=0),"",I101/J101)</f>
        <v/>
      </c>
      <c r="M101" s="6">
        <f>IF(OR(H101="",L101=""),"",MIN(I101,L101*MAX(0,IF(O101="",TODAY(),O101)-H101)/365))</f>
        <v/>
      </c>
      <c r="N101" s="6">
        <f>IF(M101="","",I101-M101)</f>
        <v/>
      </c>
      <c r="O101" s="5" t="n"/>
    </row>
    <row r="102">
      <c r="H102" s="5" t="n"/>
      <c r="I102" s="6" t="n"/>
      <c r="L102" s="6">
        <f>IF(OR(I102="",J102="",J102=0),"",I102/J102)</f>
        <v/>
      </c>
      <c r="M102" s="6">
        <f>IF(OR(H102="",L102=""),"",MIN(I102,L102*MAX(0,IF(O102="",TODAY(),O102)-H102)/365))</f>
        <v/>
      </c>
      <c r="N102" s="6">
        <f>IF(M102="","",I102-M102)</f>
        <v/>
      </c>
      <c r="O102" s="5" t="n"/>
    </row>
    <row r="103">
      <c r="H103" s="5" t="n"/>
      <c r="I103" s="6" t="n"/>
      <c r="L103" s="6">
        <f>IF(OR(I103="",J103="",J103=0),"",I103/J103)</f>
        <v/>
      </c>
      <c r="M103" s="6">
        <f>IF(OR(H103="",L103=""),"",MIN(I103,L103*MAX(0,IF(O103="",TODAY(),O103)-H103)/365))</f>
        <v/>
      </c>
      <c r="N103" s="6">
        <f>IF(M103="","",I103-M103)</f>
        <v/>
      </c>
      <c r="O103" s="5" t="n"/>
    </row>
    <row r="104">
      <c r="H104" s="5" t="n"/>
      <c r="I104" s="6" t="n"/>
      <c r="L104" s="6">
        <f>IF(OR(I104="",J104="",J104=0),"",I104/J104)</f>
        <v/>
      </c>
      <c r="M104" s="6">
        <f>IF(OR(H104="",L104=""),"",MIN(I104,L104*MAX(0,IF(O104="",TODAY(),O104)-H104)/365))</f>
        <v/>
      </c>
      <c r="N104" s="6">
        <f>IF(M104="","",I104-M104)</f>
        <v/>
      </c>
      <c r="O104" s="5" t="n"/>
    </row>
    <row r="105">
      <c r="H105" s="5" t="n"/>
      <c r="I105" s="6" t="n"/>
      <c r="L105" s="6">
        <f>IF(OR(I105="",J105="",J105=0),"",I105/J105)</f>
        <v/>
      </c>
      <c r="M105" s="6">
        <f>IF(OR(H105="",L105=""),"",MIN(I105,L105*MAX(0,IF(O105="",TODAY(),O105)-H105)/365))</f>
        <v/>
      </c>
      <c r="N105" s="6">
        <f>IF(M105="","",I105-M105)</f>
        <v/>
      </c>
      <c r="O105" s="5" t="n"/>
    </row>
    <row r="106">
      <c r="H106" s="5" t="n"/>
      <c r="I106" s="6" t="n"/>
      <c r="L106" s="6">
        <f>IF(OR(I106="",J106="",J106=0),"",I106/J106)</f>
        <v/>
      </c>
      <c r="M106" s="6">
        <f>IF(OR(H106="",L106=""),"",MIN(I106,L106*MAX(0,IF(O106="",TODAY(),O106)-H106)/365))</f>
        <v/>
      </c>
      <c r="N106" s="6">
        <f>IF(M106="","",I106-M106)</f>
        <v/>
      </c>
      <c r="O106" s="5" t="n"/>
    </row>
    <row r="107">
      <c r="H107" s="5" t="n"/>
      <c r="I107" s="6" t="n"/>
      <c r="L107" s="6">
        <f>IF(OR(I107="",J107="",J107=0),"",I107/J107)</f>
        <v/>
      </c>
      <c r="M107" s="6">
        <f>IF(OR(H107="",L107=""),"",MIN(I107,L107*MAX(0,IF(O107="",TODAY(),O107)-H107)/365))</f>
        <v/>
      </c>
      <c r="N107" s="6">
        <f>IF(M107="","",I107-M107)</f>
        <v/>
      </c>
      <c r="O107" s="5" t="n"/>
    </row>
    <row r="108">
      <c r="H108" s="5" t="n"/>
      <c r="I108" s="6" t="n"/>
      <c r="L108" s="6">
        <f>IF(OR(I108="",J108="",J108=0),"",I108/J108)</f>
        <v/>
      </c>
      <c r="M108" s="6">
        <f>IF(OR(H108="",L108=""),"",MIN(I108,L108*MAX(0,IF(O108="",TODAY(),O108)-H108)/365))</f>
        <v/>
      </c>
      <c r="N108" s="6">
        <f>IF(M108="","",I108-M108)</f>
        <v/>
      </c>
      <c r="O108" s="5" t="n"/>
    </row>
    <row r="109">
      <c r="H109" s="5" t="n"/>
      <c r="I109" s="6" t="n"/>
      <c r="L109" s="6">
        <f>IF(OR(I109="",J109="",J109=0),"",I109/J109)</f>
        <v/>
      </c>
      <c r="M109" s="6">
        <f>IF(OR(H109="",L109=""),"",MIN(I109,L109*MAX(0,IF(O109="",TODAY(),O109)-H109)/365))</f>
        <v/>
      </c>
      <c r="N109" s="6">
        <f>IF(M109="","",I109-M109)</f>
        <v/>
      </c>
      <c r="O109" s="5" t="n"/>
    </row>
    <row r="110">
      <c r="H110" s="5" t="n"/>
      <c r="I110" s="6" t="n"/>
      <c r="L110" s="6">
        <f>IF(OR(I110="",J110="",J110=0),"",I110/J110)</f>
        <v/>
      </c>
      <c r="M110" s="6">
        <f>IF(OR(H110="",L110=""),"",MIN(I110,L110*MAX(0,IF(O110="",TODAY(),O110)-H110)/365))</f>
        <v/>
      </c>
      <c r="N110" s="6">
        <f>IF(M110="","",I110-M110)</f>
        <v/>
      </c>
      <c r="O110" s="5" t="n"/>
    </row>
    <row r="111">
      <c r="H111" s="5" t="n"/>
      <c r="I111" s="6" t="n"/>
      <c r="L111" s="6">
        <f>IF(OR(I111="",J111="",J111=0),"",I111/J111)</f>
        <v/>
      </c>
      <c r="M111" s="6">
        <f>IF(OR(H111="",L111=""),"",MIN(I111,L111*MAX(0,IF(O111="",TODAY(),O111)-H111)/365))</f>
        <v/>
      </c>
      <c r="N111" s="6">
        <f>IF(M111="","",I111-M111)</f>
        <v/>
      </c>
      <c r="O111" s="5" t="n"/>
    </row>
    <row r="112">
      <c r="H112" s="5" t="n"/>
      <c r="I112" s="6" t="n"/>
      <c r="L112" s="6">
        <f>IF(OR(I112="",J112="",J112=0),"",I112/J112)</f>
        <v/>
      </c>
      <c r="M112" s="6">
        <f>IF(OR(H112="",L112=""),"",MIN(I112,L112*MAX(0,IF(O112="",TODAY(),O112)-H112)/365))</f>
        <v/>
      </c>
      <c r="N112" s="6">
        <f>IF(M112="","",I112-M112)</f>
        <v/>
      </c>
      <c r="O112" s="5" t="n"/>
    </row>
    <row r="113">
      <c r="H113" s="5" t="n"/>
      <c r="I113" s="6" t="n"/>
      <c r="L113" s="6">
        <f>IF(OR(I113="",J113="",J113=0),"",I113/J113)</f>
        <v/>
      </c>
      <c r="M113" s="6">
        <f>IF(OR(H113="",L113=""),"",MIN(I113,L113*MAX(0,IF(O113="",TODAY(),O113)-H113)/365))</f>
        <v/>
      </c>
      <c r="N113" s="6">
        <f>IF(M113="","",I113-M113)</f>
        <v/>
      </c>
      <c r="O113" s="5" t="n"/>
    </row>
    <row r="114">
      <c r="H114" s="5" t="n"/>
      <c r="I114" s="6" t="n"/>
      <c r="L114" s="6">
        <f>IF(OR(I114="",J114="",J114=0),"",I114/J114)</f>
        <v/>
      </c>
      <c r="M114" s="6">
        <f>IF(OR(H114="",L114=""),"",MIN(I114,L114*MAX(0,IF(O114="",TODAY(),O114)-H114)/365))</f>
        <v/>
      </c>
      <c r="N114" s="6">
        <f>IF(M114="","",I114-M114)</f>
        <v/>
      </c>
      <c r="O114" s="5" t="n"/>
    </row>
    <row r="115">
      <c r="H115" s="5" t="n"/>
      <c r="I115" s="6" t="n"/>
      <c r="L115" s="6">
        <f>IF(OR(I115="",J115="",J115=0),"",I115/J115)</f>
        <v/>
      </c>
      <c r="M115" s="6">
        <f>IF(OR(H115="",L115=""),"",MIN(I115,L115*MAX(0,IF(O115="",TODAY(),O115)-H115)/365))</f>
        <v/>
      </c>
      <c r="N115" s="6">
        <f>IF(M115="","",I115-M115)</f>
        <v/>
      </c>
      <c r="O115" s="5" t="n"/>
    </row>
    <row r="116">
      <c r="H116" s="5" t="n"/>
      <c r="I116" s="6" t="n"/>
      <c r="L116" s="6">
        <f>IF(OR(I116="",J116="",J116=0),"",I116/J116)</f>
        <v/>
      </c>
      <c r="M116" s="6">
        <f>IF(OR(H116="",L116=""),"",MIN(I116,L116*MAX(0,IF(O116="",TODAY(),O116)-H116)/365))</f>
        <v/>
      </c>
      <c r="N116" s="6">
        <f>IF(M116="","",I116-M116)</f>
        <v/>
      </c>
      <c r="O116" s="5" t="n"/>
    </row>
    <row r="117">
      <c r="H117" s="5" t="n"/>
      <c r="I117" s="6" t="n"/>
      <c r="L117" s="6">
        <f>IF(OR(I117="",J117="",J117=0),"",I117/J117)</f>
        <v/>
      </c>
      <c r="M117" s="6">
        <f>IF(OR(H117="",L117=""),"",MIN(I117,L117*MAX(0,IF(O117="",TODAY(),O117)-H117)/365))</f>
        <v/>
      </c>
      <c r="N117" s="6">
        <f>IF(M117="","",I117-M117)</f>
        <v/>
      </c>
      <c r="O117" s="5" t="n"/>
    </row>
    <row r="118">
      <c r="H118" s="5" t="n"/>
      <c r="I118" s="6" t="n"/>
      <c r="L118" s="6">
        <f>IF(OR(I118="",J118="",J118=0),"",I118/J118)</f>
        <v/>
      </c>
      <c r="M118" s="6">
        <f>IF(OR(H118="",L118=""),"",MIN(I118,L118*MAX(0,IF(O118="",TODAY(),O118)-H118)/365))</f>
        <v/>
      </c>
      <c r="N118" s="6">
        <f>IF(M118="","",I118-M118)</f>
        <v/>
      </c>
      <c r="O118" s="5" t="n"/>
    </row>
    <row r="119">
      <c r="H119" s="5" t="n"/>
      <c r="I119" s="6" t="n"/>
      <c r="L119" s="6">
        <f>IF(OR(I119="",J119="",J119=0),"",I119/J119)</f>
        <v/>
      </c>
      <c r="M119" s="6">
        <f>IF(OR(H119="",L119=""),"",MIN(I119,L119*MAX(0,IF(O119="",TODAY(),O119)-H119)/365))</f>
        <v/>
      </c>
      <c r="N119" s="6">
        <f>IF(M119="","",I119-M119)</f>
        <v/>
      </c>
      <c r="O119" s="5" t="n"/>
    </row>
    <row r="120">
      <c r="H120" s="5" t="n"/>
      <c r="I120" s="6" t="n"/>
      <c r="L120" s="6">
        <f>IF(OR(I120="",J120="",J120=0),"",I120/J120)</f>
        <v/>
      </c>
      <c r="M120" s="6">
        <f>IF(OR(H120="",L120=""),"",MIN(I120,L120*MAX(0,IF(O120="",TODAY(),O120)-H120)/365))</f>
        <v/>
      </c>
      <c r="N120" s="6">
        <f>IF(M120="","",I120-M120)</f>
        <v/>
      </c>
      <c r="O120" s="5" t="n"/>
    </row>
    <row r="121">
      <c r="H121" s="5" t="n"/>
      <c r="I121" s="6" t="n"/>
      <c r="L121" s="6">
        <f>IF(OR(I121="",J121="",J121=0),"",I121/J121)</f>
        <v/>
      </c>
      <c r="M121" s="6">
        <f>IF(OR(H121="",L121=""),"",MIN(I121,L121*MAX(0,IF(O121="",TODAY(),O121)-H121)/365))</f>
        <v/>
      </c>
      <c r="N121" s="6">
        <f>IF(M121="","",I121-M121)</f>
        <v/>
      </c>
      <c r="O121" s="5" t="n"/>
    </row>
    <row r="122">
      <c r="H122" s="5" t="n"/>
      <c r="I122" s="6" t="n"/>
      <c r="L122" s="6">
        <f>IF(OR(I122="",J122="",J122=0),"",I122/J122)</f>
        <v/>
      </c>
      <c r="M122" s="6">
        <f>IF(OR(H122="",L122=""),"",MIN(I122,L122*MAX(0,IF(O122="",TODAY(),O122)-H122)/365))</f>
        <v/>
      </c>
      <c r="N122" s="6">
        <f>IF(M122="","",I122-M122)</f>
        <v/>
      </c>
      <c r="O122" s="5" t="n"/>
    </row>
    <row r="123">
      <c r="H123" s="5" t="n"/>
      <c r="I123" s="6" t="n"/>
      <c r="L123" s="6">
        <f>IF(OR(I123="",J123="",J123=0),"",I123/J123)</f>
        <v/>
      </c>
      <c r="M123" s="6">
        <f>IF(OR(H123="",L123=""),"",MIN(I123,L123*MAX(0,IF(O123="",TODAY(),O123)-H123)/365))</f>
        <v/>
      </c>
      <c r="N123" s="6">
        <f>IF(M123="","",I123-M123)</f>
        <v/>
      </c>
      <c r="O123" s="5" t="n"/>
    </row>
    <row r="124">
      <c r="H124" s="5" t="n"/>
      <c r="I124" s="6" t="n"/>
      <c r="L124" s="6">
        <f>IF(OR(I124="",J124="",J124=0),"",I124/J124)</f>
        <v/>
      </c>
      <c r="M124" s="6">
        <f>IF(OR(H124="",L124=""),"",MIN(I124,L124*MAX(0,IF(O124="",TODAY(),O124)-H124)/365))</f>
        <v/>
      </c>
      <c r="N124" s="6">
        <f>IF(M124="","",I124-M124)</f>
        <v/>
      </c>
      <c r="O124" s="5" t="n"/>
    </row>
    <row r="125">
      <c r="H125" s="5" t="n"/>
      <c r="I125" s="6" t="n"/>
      <c r="L125" s="6">
        <f>IF(OR(I125="",J125="",J125=0),"",I125/J125)</f>
        <v/>
      </c>
      <c r="M125" s="6">
        <f>IF(OR(H125="",L125=""),"",MIN(I125,L125*MAX(0,IF(O125="",TODAY(),O125)-H125)/365))</f>
        <v/>
      </c>
      <c r="N125" s="6">
        <f>IF(M125="","",I125-M125)</f>
        <v/>
      </c>
      <c r="O125" s="5" t="n"/>
    </row>
    <row r="126">
      <c r="H126" s="5" t="n"/>
      <c r="I126" s="6" t="n"/>
      <c r="L126" s="6">
        <f>IF(OR(I126="",J126="",J126=0),"",I126/J126)</f>
        <v/>
      </c>
      <c r="M126" s="6">
        <f>IF(OR(H126="",L126=""),"",MIN(I126,L126*MAX(0,IF(O126="",TODAY(),O126)-H126)/365))</f>
        <v/>
      </c>
      <c r="N126" s="6">
        <f>IF(M126="","",I126-M126)</f>
        <v/>
      </c>
      <c r="O126" s="5" t="n"/>
    </row>
    <row r="127">
      <c r="H127" s="5" t="n"/>
      <c r="I127" s="6" t="n"/>
      <c r="L127" s="6">
        <f>IF(OR(I127="",J127="",J127=0),"",I127/J127)</f>
        <v/>
      </c>
      <c r="M127" s="6">
        <f>IF(OR(H127="",L127=""),"",MIN(I127,L127*MAX(0,IF(O127="",TODAY(),O127)-H127)/365))</f>
        <v/>
      </c>
      <c r="N127" s="6">
        <f>IF(M127="","",I127-M127)</f>
        <v/>
      </c>
      <c r="O127" s="5" t="n"/>
    </row>
    <row r="128">
      <c r="H128" s="5" t="n"/>
      <c r="I128" s="6" t="n"/>
      <c r="L128" s="6">
        <f>IF(OR(I128="",J128="",J128=0),"",I128/J128)</f>
        <v/>
      </c>
      <c r="M128" s="6">
        <f>IF(OR(H128="",L128=""),"",MIN(I128,L128*MAX(0,IF(O128="",TODAY(),O128)-H128)/365))</f>
        <v/>
      </c>
      <c r="N128" s="6">
        <f>IF(M128="","",I128-M128)</f>
        <v/>
      </c>
      <c r="O128" s="5" t="n"/>
    </row>
    <row r="129">
      <c r="H129" s="5" t="n"/>
      <c r="I129" s="6" t="n"/>
      <c r="L129" s="6">
        <f>IF(OR(I129="",J129="",J129=0),"",I129/J129)</f>
        <v/>
      </c>
      <c r="M129" s="6">
        <f>IF(OR(H129="",L129=""),"",MIN(I129,L129*MAX(0,IF(O129="",TODAY(),O129)-H129)/365))</f>
        <v/>
      </c>
      <c r="N129" s="6">
        <f>IF(M129="","",I129-M129)</f>
        <v/>
      </c>
      <c r="O129" s="5" t="n"/>
    </row>
    <row r="130">
      <c r="H130" s="5" t="n"/>
      <c r="I130" s="6" t="n"/>
      <c r="L130" s="6">
        <f>IF(OR(I130="",J130="",J130=0),"",I130/J130)</f>
        <v/>
      </c>
      <c r="M130" s="6">
        <f>IF(OR(H130="",L130=""),"",MIN(I130,L130*MAX(0,IF(O130="",TODAY(),O130)-H130)/365))</f>
        <v/>
      </c>
      <c r="N130" s="6">
        <f>IF(M130="","",I130-M130)</f>
        <v/>
      </c>
      <c r="O130" s="5" t="n"/>
    </row>
    <row r="131">
      <c r="H131" s="5" t="n"/>
      <c r="I131" s="6" t="n"/>
      <c r="L131" s="6">
        <f>IF(OR(I131="",J131="",J131=0),"",I131/J131)</f>
        <v/>
      </c>
      <c r="M131" s="6">
        <f>IF(OR(H131="",L131=""),"",MIN(I131,L131*MAX(0,IF(O131="",TODAY(),O131)-H131)/365))</f>
        <v/>
      </c>
      <c r="N131" s="6">
        <f>IF(M131="","",I131-M131)</f>
        <v/>
      </c>
      <c r="O131" s="5" t="n"/>
    </row>
    <row r="132">
      <c r="H132" s="5" t="n"/>
      <c r="I132" s="6" t="n"/>
      <c r="L132" s="6">
        <f>IF(OR(I132="",J132="",J132=0),"",I132/J132)</f>
        <v/>
      </c>
      <c r="M132" s="6">
        <f>IF(OR(H132="",L132=""),"",MIN(I132,L132*MAX(0,IF(O132="",TODAY(),O132)-H132)/365))</f>
        <v/>
      </c>
      <c r="N132" s="6">
        <f>IF(M132="","",I132-M132)</f>
        <v/>
      </c>
      <c r="O132" s="5" t="n"/>
    </row>
    <row r="133">
      <c r="H133" s="5" t="n"/>
      <c r="I133" s="6" t="n"/>
      <c r="L133" s="6">
        <f>IF(OR(I133="",J133="",J133=0),"",I133/J133)</f>
        <v/>
      </c>
      <c r="M133" s="6">
        <f>IF(OR(H133="",L133=""),"",MIN(I133,L133*MAX(0,IF(O133="",TODAY(),O133)-H133)/365))</f>
        <v/>
      </c>
      <c r="N133" s="6">
        <f>IF(M133="","",I133-M133)</f>
        <v/>
      </c>
      <c r="O133" s="5" t="n"/>
    </row>
    <row r="134">
      <c r="H134" s="5" t="n"/>
      <c r="I134" s="6" t="n"/>
      <c r="L134" s="6">
        <f>IF(OR(I134="",J134="",J134=0),"",I134/J134)</f>
        <v/>
      </c>
      <c r="M134" s="6">
        <f>IF(OR(H134="",L134=""),"",MIN(I134,L134*MAX(0,IF(O134="",TODAY(),O134)-H134)/365))</f>
        <v/>
      </c>
      <c r="N134" s="6">
        <f>IF(M134="","",I134-M134)</f>
        <v/>
      </c>
      <c r="O134" s="5" t="n"/>
    </row>
    <row r="135">
      <c r="H135" s="5" t="n"/>
      <c r="I135" s="6" t="n"/>
      <c r="L135" s="6">
        <f>IF(OR(I135="",J135="",J135=0),"",I135/J135)</f>
        <v/>
      </c>
      <c r="M135" s="6">
        <f>IF(OR(H135="",L135=""),"",MIN(I135,L135*MAX(0,IF(O135="",TODAY(),O135)-H135)/365))</f>
        <v/>
      </c>
      <c r="N135" s="6">
        <f>IF(M135="","",I135-M135)</f>
        <v/>
      </c>
      <c r="O135" s="5" t="n"/>
    </row>
    <row r="136">
      <c r="H136" s="5" t="n"/>
      <c r="I136" s="6" t="n"/>
      <c r="L136" s="6">
        <f>IF(OR(I136="",J136="",J136=0),"",I136/J136)</f>
        <v/>
      </c>
      <c r="M136" s="6">
        <f>IF(OR(H136="",L136=""),"",MIN(I136,L136*MAX(0,IF(O136="",TODAY(),O136)-H136)/365))</f>
        <v/>
      </c>
      <c r="N136" s="6">
        <f>IF(M136="","",I136-M136)</f>
        <v/>
      </c>
      <c r="O136" s="5" t="n"/>
    </row>
    <row r="137">
      <c r="H137" s="5" t="n"/>
      <c r="I137" s="6" t="n"/>
      <c r="L137" s="6">
        <f>IF(OR(I137="",J137="",J137=0),"",I137/J137)</f>
        <v/>
      </c>
      <c r="M137" s="6">
        <f>IF(OR(H137="",L137=""),"",MIN(I137,L137*MAX(0,IF(O137="",TODAY(),O137)-H137)/365))</f>
        <v/>
      </c>
      <c r="N137" s="6">
        <f>IF(M137="","",I137-M137)</f>
        <v/>
      </c>
      <c r="O137" s="5" t="n"/>
    </row>
    <row r="138">
      <c r="H138" s="5" t="n"/>
      <c r="I138" s="6" t="n"/>
      <c r="L138" s="6">
        <f>IF(OR(I138="",J138="",J138=0),"",I138/J138)</f>
        <v/>
      </c>
      <c r="M138" s="6">
        <f>IF(OR(H138="",L138=""),"",MIN(I138,L138*MAX(0,IF(O138="",TODAY(),O138)-H138)/365))</f>
        <v/>
      </c>
      <c r="N138" s="6">
        <f>IF(M138="","",I138-M138)</f>
        <v/>
      </c>
      <c r="O138" s="5" t="n"/>
    </row>
    <row r="139">
      <c r="H139" s="5" t="n"/>
      <c r="I139" s="6" t="n"/>
      <c r="L139" s="6">
        <f>IF(OR(I139="",J139="",J139=0),"",I139/J139)</f>
        <v/>
      </c>
      <c r="M139" s="6">
        <f>IF(OR(H139="",L139=""),"",MIN(I139,L139*MAX(0,IF(O139="",TODAY(),O139)-H139)/365))</f>
        <v/>
      </c>
      <c r="N139" s="6">
        <f>IF(M139="","",I139-M139)</f>
        <v/>
      </c>
      <c r="O139" s="5" t="n"/>
    </row>
    <row r="140">
      <c r="H140" s="5" t="n"/>
      <c r="I140" s="6" t="n"/>
      <c r="L140" s="6">
        <f>IF(OR(I140="",J140="",J140=0),"",I140/J140)</f>
        <v/>
      </c>
      <c r="M140" s="6">
        <f>IF(OR(H140="",L140=""),"",MIN(I140,L140*MAX(0,IF(O140="",TODAY(),O140)-H140)/365))</f>
        <v/>
      </c>
      <c r="N140" s="6">
        <f>IF(M140="","",I140-M140)</f>
        <v/>
      </c>
      <c r="O140" s="5" t="n"/>
    </row>
    <row r="141">
      <c r="H141" s="5" t="n"/>
      <c r="I141" s="6" t="n"/>
      <c r="L141" s="6">
        <f>IF(OR(I141="",J141="",J141=0),"",I141/J141)</f>
        <v/>
      </c>
      <c r="M141" s="6">
        <f>IF(OR(H141="",L141=""),"",MIN(I141,L141*MAX(0,IF(O141="",TODAY(),O141)-H141)/365))</f>
        <v/>
      </c>
      <c r="N141" s="6">
        <f>IF(M141="","",I141-M141)</f>
        <v/>
      </c>
      <c r="O141" s="5" t="n"/>
    </row>
    <row r="142">
      <c r="H142" s="5" t="n"/>
      <c r="I142" s="6" t="n"/>
      <c r="L142" s="6">
        <f>IF(OR(I142="",J142="",J142=0),"",I142/J142)</f>
        <v/>
      </c>
      <c r="M142" s="6">
        <f>IF(OR(H142="",L142=""),"",MIN(I142,L142*MAX(0,IF(O142="",TODAY(),O142)-H142)/365))</f>
        <v/>
      </c>
      <c r="N142" s="6">
        <f>IF(M142="","",I142-M142)</f>
        <v/>
      </c>
      <c r="O142" s="5" t="n"/>
    </row>
    <row r="143">
      <c r="H143" s="5" t="n"/>
      <c r="I143" s="6" t="n"/>
      <c r="L143" s="6">
        <f>IF(OR(I143="",J143="",J143=0),"",I143/J143)</f>
        <v/>
      </c>
      <c r="M143" s="6">
        <f>IF(OR(H143="",L143=""),"",MIN(I143,L143*MAX(0,IF(O143="",TODAY(),O143)-H143)/365))</f>
        <v/>
      </c>
      <c r="N143" s="6">
        <f>IF(M143="","",I143-M143)</f>
        <v/>
      </c>
      <c r="O143" s="5" t="n"/>
    </row>
    <row r="144">
      <c r="H144" s="5" t="n"/>
      <c r="I144" s="6" t="n"/>
      <c r="L144" s="6">
        <f>IF(OR(I144="",J144="",J144=0),"",I144/J144)</f>
        <v/>
      </c>
      <c r="M144" s="6">
        <f>IF(OR(H144="",L144=""),"",MIN(I144,L144*MAX(0,IF(O144="",TODAY(),O144)-H144)/365))</f>
        <v/>
      </c>
      <c r="N144" s="6">
        <f>IF(M144="","",I144-M144)</f>
        <v/>
      </c>
      <c r="O144" s="5" t="n"/>
    </row>
    <row r="145">
      <c r="H145" s="5" t="n"/>
      <c r="I145" s="6" t="n"/>
      <c r="L145" s="6">
        <f>IF(OR(I145="",J145="",J145=0),"",I145/J145)</f>
        <v/>
      </c>
      <c r="M145" s="6">
        <f>IF(OR(H145="",L145=""),"",MIN(I145,L145*MAX(0,IF(O145="",TODAY(),O145)-H145)/365))</f>
        <v/>
      </c>
      <c r="N145" s="6">
        <f>IF(M145="","",I145-M145)</f>
        <v/>
      </c>
      <c r="O145" s="5" t="n"/>
    </row>
    <row r="146">
      <c r="H146" s="5" t="n"/>
      <c r="I146" s="6" t="n"/>
      <c r="L146" s="6">
        <f>IF(OR(I146="",J146="",J146=0),"",I146/J146)</f>
        <v/>
      </c>
      <c r="M146" s="6">
        <f>IF(OR(H146="",L146=""),"",MIN(I146,L146*MAX(0,IF(O146="",TODAY(),O146)-H146)/365))</f>
        <v/>
      </c>
      <c r="N146" s="6">
        <f>IF(M146="","",I146-M146)</f>
        <v/>
      </c>
      <c r="O146" s="5" t="n"/>
    </row>
    <row r="147">
      <c r="H147" s="5" t="n"/>
      <c r="I147" s="6" t="n"/>
      <c r="L147" s="6">
        <f>IF(OR(I147="",J147="",J147=0),"",I147/J147)</f>
        <v/>
      </c>
      <c r="M147" s="6">
        <f>IF(OR(H147="",L147=""),"",MIN(I147,L147*MAX(0,IF(O147="",TODAY(),O147)-H147)/365))</f>
        <v/>
      </c>
      <c r="N147" s="6">
        <f>IF(M147="","",I147-M147)</f>
        <v/>
      </c>
      <c r="O147" s="5" t="n"/>
    </row>
    <row r="148">
      <c r="H148" s="5" t="n"/>
      <c r="I148" s="6" t="n"/>
      <c r="L148" s="6">
        <f>IF(OR(I148="",J148="",J148=0),"",I148/J148)</f>
        <v/>
      </c>
      <c r="M148" s="6">
        <f>IF(OR(H148="",L148=""),"",MIN(I148,L148*MAX(0,IF(O148="",TODAY(),O148)-H148)/365))</f>
        <v/>
      </c>
      <c r="N148" s="6">
        <f>IF(M148="","",I148-M148)</f>
        <v/>
      </c>
      <c r="O148" s="5" t="n"/>
    </row>
    <row r="149">
      <c r="H149" s="5" t="n"/>
      <c r="I149" s="6" t="n"/>
      <c r="L149" s="6">
        <f>IF(OR(I149="",J149="",J149=0),"",I149/J149)</f>
        <v/>
      </c>
      <c r="M149" s="6">
        <f>IF(OR(H149="",L149=""),"",MIN(I149,L149*MAX(0,IF(O149="",TODAY(),O149)-H149)/365))</f>
        <v/>
      </c>
      <c r="N149" s="6">
        <f>IF(M149="","",I149-M149)</f>
        <v/>
      </c>
      <c r="O149" s="5" t="n"/>
    </row>
    <row r="150">
      <c r="H150" s="5" t="n"/>
      <c r="I150" s="6" t="n"/>
      <c r="L150" s="6">
        <f>IF(OR(I150="",J150="",J150=0),"",I150/J150)</f>
        <v/>
      </c>
      <c r="M150" s="6">
        <f>IF(OR(H150="",L150=""),"",MIN(I150,L150*MAX(0,IF(O150="",TODAY(),O150)-H150)/365))</f>
        <v/>
      </c>
      <c r="N150" s="6">
        <f>IF(M150="","",I150-M150)</f>
        <v/>
      </c>
      <c r="O150" s="5" t="n"/>
    </row>
    <row r="151">
      <c r="H151" s="5" t="n"/>
      <c r="I151" s="6" t="n"/>
      <c r="L151" s="6">
        <f>IF(OR(I151="",J151="",J151=0),"",I151/J151)</f>
        <v/>
      </c>
      <c r="M151" s="6">
        <f>IF(OR(H151="",L151=""),"",MIN(I151,L151*MAX(0,IF(O151="",TODAY(),O151)-H151)/365))</f>
        <v/>
      </c>
      <c r="N151" s="6">
        <f>IF(M151="","",I151-M151)</f>
        <v/>
      </c>
      <c r="O151" s="5" t="n"/>
    </row>
    <row r="152">
      <c r="H152" s="5" t="n"/>
      <c r="I152" s="6" t="n"/>
      <c r="L152" s="6">
        <f>IF(OR(I152="",J152="",J152=0),"",I152/J152)</f>
        <v/>
      </c>
      <c r="M152" s="6">
        <f>IF(OR(H152="",L152=""),"",MIN(I152,L152*MAX(0,IF(O152="",TODAY(),O152)-H152)/365))</f>
        <v/>
      </c>
      <c r="N152" s="6">
        <f>IF(M152="","",I152-M152)</f>
        <v/>
      </c>
      <c r="O152" s="5" t="n"/>
    </row>
    <row r="153">
      <c r="H153" s="5" t="n"/>
      <c r="I153" s="6" t="n"/>
      <c r="L153" s="6">
        <f>IF(OR(I153="",J153="",J153=0),"",I153/J153)</f>
        <v/>
      </c>
      <c r="M153" s="6">
        <f>IF(OR(H153="",L153=""),"",MIN(I153,L153*MAX(0,IF(O153="",TODAY(),O153)-H153)/365))</f>
        <v/>
      </c>
      <c r="N153" s="6">
        <f>IF(M153="","",I153-M153)</f>
        <v/>
      </c>
      <c r="O153" s="5" t="n"/>
    </row>
    <row r="154">
      <c r="H154" s="5" t="n"/>
      <c r="I154" s="6" t="n"/>
      <c r="L154" s="6">
        <f>IF(OR(I154="",J154="",J154=0),"",I154/J154)</f>
        <v/>
      </c>
      <c r="M154" s="6">
        <f>IF(OR(H154="",L154=""),"",MIN(I154,L154*MAX(0,IF(O154="",TODAY(),O154)-H154)/365))</f>
        <v/>
      </c>
      <c r="N154" s="6">
        <f>IF(M154="","",I154-M154)</f>
        <v/>
      </c>
      <c r="O154" s="5" t="n"/>
    </row>
    <row r="155">
      <c r="H155" s="5" t="n"/>
      <c r="I155" s="6" t="n"/>
      <c r="L155" s="6">
        <f>IF(OR(I155="",J155="",J155=0),"",I155/J155)</f>
        <v/>
      </c>
      <c r="M155" s="6">
        <f>IF(OR(H155="",L155=""),"",MIN(I155,L155*MAX(0,IF(O155="",TODAY(),O155)-H155)/365))</f>
        <v/>
      </c>
      <c r="N155" s="6">
        <f>IF(M155="","",I155-M155)</f>
        <v/>
      </c>
      <c r="O155" s="5" t="n"/>
    </row>
    <row r="156">
      <c r="H156" s="5" t="n"/>
      <c r="I156" s="6" t="n"/>
      <c r="L156" s="6">
        <f>IF(OR(I156="",J156="",J156=0),"",I156/J156)</f>
        <v/>
      </c>
      <c r="M156" s="6">
        <f>IF(OR(H156="",L156=""),"",MIN(I156,L156*MAX(0,IF(O156="",TODAY(),O156)-H156)/365))</f>
        <v/>
      </c>
      <c r="N156" s="6">
        <f>IF(M156="","",I156-M156)</f>
        <v/>
      </c>
      <c r="O156" s="5" t="n"/>
    </row>
    <row r="157">
      <c r="H157" s="5" t="n"/>
      <c r="I157" s="6" t="n"/>
      <c r="L157" s="6">
        <f>IF(OR(I157="",J157="",J157=0),"",I157/J157)</f>
        <v/>
      </c>
      <c r="M157" s="6">
        <f>IF(OR(H157="",L157=""),"",MIN(I157,L157*MAX(0,IF(O157="",TODAY(),O157)-H157)/365))</f>
        <v/>
      </c>
      <c r="N157" s="6">
        <f>IF(M157="","",I157-M157)</f>
        <v/>
      </c>
      <c r="O157" s="5" t="n"/>
    </row>
    <row r="158">
      <c r="H158" s="5" t="n"/>
      <c r="I158" s="6" t="n"/>
      <c r="L158" s="6">
        <f>IF(OR(I158="",J158="",J158=0),"",I158/J158)</f>
        <v/>
      </c>
      <c r="M158" s="6">
        <f>IF(OR(H158="",L158=""),"",MIN(I158,L158*MAX(0,IF(O158="",TODAY(),O158)-H158)/365))</f>
        <v/>
      </c>
      <c r="N158" s="6">
        <f>IF(M158="","",I158-M158)</f>
        <v/>
      </c>
      <c r="O158" s="5" t="n"/>
    </row>
    <row r="159">
      <c r="H159" s="5" t="n"/>
      <c r="I159" s="6" t="n"/>
      <c r="L159" s="6">
        <f>IF(OR(I159="",J159="",J159=0),"",I159/J159)</f>
        <v/>
      </c>
      <c r="M159" s="6">
        <f>IF(OR(H159="",L159=""),"",MIN(I159,L159*MAX(0,IF(O159="",TODAY(),O159)-H159)/365))</f>
        <v/>
      </c>
      <c r="N159" s="6">
        <f>IF(M159="","",I159-M159)</f>
        <v/>
      </c>
      <c r="O159" s="5" t="n"/>
    </row>
    <row r="160">
      <c r="H160" s="5" t="n"/>
      <c r="I160" s="6" t="n"/>
      <c r="L160" s="6">
        <f>IF(OR(I160="",J160="",J160=0),"",I160/J160)</f>
        <v/>
      </c>
      <c r="M160" s="6">
        <f>IF(OR(H160="",L160=""),"",MIN(I160,L160*MAX(0,IF(O160="",TODAY(),O160)-H160)/365))</f>
        <v/>
      </c>
      <c r="N160" s="6">
        <f>IF(M160="","",I160-M160)</f>
        <v/>
      </c>
      <c r="O160" s="5" t="n"/>
    </row>
    <row r="161">
      <c r="H161" s="5" t="n"/>
      <c r="I161" s="6" t="n"/>
      <c r="L161" s="6">
        <f>IF(OR(I161="",J161="",J161=0),"",I161/J161)</f>
        <v/>
      </c>
      <c r="M161" s="6">
        <f>IF(OR(H161="",L161=""),"",MIN(I161,L161*MAX(0,IF(O161="",TODAY(),O161)-H161)/365))</f>
        <v/>
      </c>
      <c r="N161" s="6">
        <f>IF(M161="","",I161-M161)</f>
        <v/>
      </c>
      <c r="O161" s="5" t="n"/>
    </row>
    <row r="162">
      <c r="H162" s="5" t="n"/>
      <c r="I162" s="6" t="n"/>
      <c r="L162" s="6">
        <f>IF(OR(I162="",J162="",J162=0),"",I162/J162)</f>
        <v/>
      </c>
      <c r="M162" s="6">
        <f>IF(OR(H162="",L162=""),"",MIN(I162,L162*MAX(0,IF(O162="",TODAY(),O162)-H162)/365))</f>
        <v/>
      </c>
      <c r="N162" s="6">
        <f>IF(M162="","",I162-M162)</f>
        <v/>
      </c>
      <c r="O162" s="5" t="n"/>
    </row>
    <row r="163">
      <c r="H163" s="5" t="n"/>
      <c r="I163" s="6" t="n"/>
      <c r="L163" s="6">
        <f>IF(OR(I163="",J163="",J163=0),"",I163/J163)</f>
        <v/>
      </c>
      <c r="M163" s="6">
        <f>IF(OR(H163="",L163=""),"",MIN(I163,L163*MAX(0,IF(O163="",TODAY(),O163)-H163)/365))</f>
        <v/>
      </c>
      <c r="N163" s="6">
        <f>IF(M163="","",I163-M163)</f>
        <v/>
      </c>
      <c r="O163" s="5" t="n"/>
    </row>
    <row r="164">
      <c r="H164" s="5" t="n"/>
      <c r="I164" s="6" t="n"/>
      <c r="L164" s="6">
        <f>IF(OR(I164="",J164="",J164=0),"",I164/J164)</f>
        <v/>
      </c>
      <c r="M164" s="6">
        <f>IF(OR(H164="",L164=""),"",MIN(I164,L164*MAX(0,IF(O164="",TODAY(),O164)-H164)/365))</f>
        <v/>
      </c>
      <c r="N164" s="6">
        <f>IF(M164="","",I164-M164)</f>
        <v/>
      </c>
      <c r="O164" s="5" t="n"/>
    </row>
    <row r="165">
      <c r="H165" s="5" t="n"/>
      <c r="I165" s="6" t="n"/>
      <c r="L165" s="6">
        <f>IF(OR(I165="",J165="",J165=0),"",I165/J165)</f>
        <v/>
      </c>
      <c r="M165" s="6">
        <f>IF(OR(H165="",L165=""),"",MIN(I165,L165*MAX(0,IF(O165="",TODAY(),O165)-H165)/365))</f>
        <v/>
      </c>
      <c r="N165" s="6">
        <f>IF(M165="","",I165-M165)</f>
        <v/>
      </c>
      <c r="O165" s="5" t="n"/>
    </row>
    <row r="166">
      <c r="H166" s="5" t="n"/>
      <c r="I166" s="6" t="n"/>
      <c r="L166" s="6">
        <f>IF(OR(I166="",J166="",J166=0),"",I166/J166)</f>
        <v/>
      </c>
      <c r="M166" s="6">
        <f>IF(OR(H166="",L166=""),"",MIN(I166,L166*MAX(0,IF(O166="",TODAY(),O166)-H166)/365))</f>
        <v/>
      </c>
      <c r="N166" s="6">
        <f>IF(M166="","",I166-M166)</f>
        <v/>
      </c>
      <c r="O166" s="5" t="n"/>
    </row>
    <row r="167">
      <c r="H167" s="5" t="n"/>
      <c r="I167" s="6" t="n"/>
      <c r="L167" s="6">
        <f>IF(OR(I167="",J167="",J167=0),"",I167/J167)</f>
        <v/>
      </c>
      <c r="M167" s="6">
        <f>IF(OR(H167="",L167=""),"",MIN(I167,L167*MAX(0,IF(O167="",TODAY(),O167)-H167)/365))</f>
        <v/>
      </c>
      <c r="N167" s="6">
        <f>IF(M167="","",I167-M167)</f>
        <v/>
      </c>
      <c r="O167" s="5" t="n"/>
    </row>
    <row r="168">
      <c r="H168" s="5" t="n"/>
      <c r="I168" s="6" t="n"/>
      <c r="L168" s="6">
        <f>IF(OR(I168="",J168="",J168=0),"",I168/J168)</f>
        <v/>
      </c>
      <c r="M168" s="6">
        <f>IF(OR(H168="",L168=""),"",MIN(I168,L168*MAX(0,IF(O168="",TODAY(),O168)-H168)/365))</f>
        <v/>
      </c>
      <c r="N168" s="6">
        <f>IF(M168="","",I168-M168)</f>
        <v/>
      </c>
      <c r="O168" s="5" t="n"/>
    </row>
    <row r="169">
      <c r="H169" s="5" t="n"/>
      <c r="I169" s="6" t="n"/>
      <c r="L169" s="6">
        <f>IF(OR(I169="",J169="",J169=0),"",I169/J169)</f>
        <v/>
      </c>
      <c r="M169" s="6">
        <f>IF(OR(H169="",L169=""),"",MIN(I169,L169*MAX(0,IF(O169="",TODAY(),O169)-H169)/365))</f>
        <v/>
      </c>
      <c r="N169" s="6">
        <f>IF(M169="","",I169-M169)</f>
        <v/>
      </c>
      <c r="O169" s="5" t="n"/>
    </row>
    <row r="170">
      <c r="H170" s="5" t="n"/>
      <c r="I170" s="6" t="n"/>
      <c r="L170" s="6">
        <f>IF(OR(I170="",J170="",J170=0),"",I170/J170)</f>
        <v/>
      </c>
      <c r="M170" s="6">
        <f>IF(OR(H170="",L170=""),"",MIN(I170,L170*MAX(0,IF(O170="",TODAY(),O170)-H170)/365))</f>
        <v/>
      </c>
      <c r="N170" s="6">
        <f>IF(M170="","",I170-M170)</f>
        <v/>
      </c>
      <c r="O170" s="5" t="n"/>
    </row>
    <row r="171">
      <c r="H171" s="5" t="n"/>
      <c r="I171" s="6" t="n"/>
      <c r="L171" s="6">
        <f>IF(OR(I171="",J171="",J171=0),"",I171/J171)</f>
        <v/>
      </c>
      <c r="M171" s="6">
        <f>IF(OR(H171="",L171=""),"",MIN(I171,L171*MAX(0,IF(O171="",TODAY(),O171)-H171)/365))</f>
        <v/>
      </c>
      <c r="N171" s="6">
        <f>IF(M171="","",I171-M171)</f>
        <v/>
      </c>
      <c r="O171" s="5" t="n"/>
    </row>
    <row r="172">
      <c r="H172" s="5" t="n"/>
      <c r="I172" s="6" t="n"/>
      <c r="L172" s="6">
        <f>IF(OR(I172="",J172="",J172=0),"",I172/J172)</f>
        <v/>
      </c>
      <c r="M172" s="6">
        <f>IF(OR(H172="",L172=""),"",MIN(I172,L172*MAX(0,IF(O172="",TODAY(),O172)-H172)/365))</f>
        <v/>
      </c>
      <c r="N172" s="6">
        <f>IF(M172="","",I172-M172)</f>
        <v/>
      </c>
      <c r="O172" s="5" t="n"/>
    </row>
    <row r="173">
      <c r="H173" s="5" t="n"/>
      <c r="I173" s="6" t="n"/>
      <c r="L173" s="6">
        <f>IF(OR(I173="",J173="",J173=0),"",I173/J173)</f>
        <v/>
      </c>
      <c r="M173" s="6">
        <f>IF(OR(H173="",L173=""),"",MIN(I173,L173*MAX(0,IF(O173="",TODAY(),O173)-H173)/365))</f>
        <v/>
      </c>
      <c r="N173" s="6">
        <f>IF(M173="","",I173-M173)</f>
        <v/>
      </c>
      <c r="O173" s="5" t="n"/>
    </row>
    <row r="174">
      <c r="H174" s="5" t="n"/>
      <c r="I174" s="6" t="n"/>
      <c r="L174" s="6">
        <f>IF(OR(I174="",J174="",J174=0),"",I174/J174)</f>
        <v/>
      </c>
      <c r="M174" s="6">
        <f>IF(OR(H174="",L174=""),"",MIN(I174,L174*MAX(0,IF(O174="",TODAY(),O174)-H174)/365))</f>
        <v/>
      </c>
      <c r="N174" s="6">
        <f>IF(M174="","",I174-M174)</f>
        <v/>
      </c>
      <c r="O174" s="5" t="n"/>
    </row>
    <row r="175">
      <c r="H175" s="5" t="n"/>
      <c r="I175" s="6" t="n"/>
      <c r="L175" s="6">
        <f>IF(OR(I175="",J175="",J175=0),"",I175/J175)</f>
        <v/>
      </c>
      <c r="M175" s="6">
        <f>IF(OR(H175="",L175=""),"",MIN(I175,L175*MAX(0,IF(O175="",TODAY(),O175)-H175)/365))</f>
        <v/>
      </c>
      <c r="N175" s="6">
        <f>IF(M175="","",I175-M175)</f>
        <v/>
      </c>
      <c r="O175" s="5" t="n"/>
    </row>
    <row r="176">
      <c r="H176" s="5" t="n"/>
      <c r="I176" s="6" t="n"/>
      <c r="L176" s="6">
        <f>IF(OR(I176="",J176="",J176=0),"",I176/J176)</f>
        <v/>
      </c>
      <c r="M176" s="6">
        <f>IF(OR(H176="",L176=""),"",MIN(I176,L176*MAX(0,IF(O176="",TODAY(),O176)-H176)/365))</f>
        <v/>
      </c>
      <c r="N176" s="6">
        <f>IF(M176="","",I176-M176)</f>
        <v/>
      </c>
      <c r="O176" s="5" t="n"/>
    </row>
    <row r="177">
      <c r="H177" s="5" t="n"/>
      <c r="I177" s="6" t="n"/>
      <c r="L177" s="6">
        <f>IF(OR(I177="",J177="",J177=0),"",I177/J177)</f>
        <v/>
      </c>
      <c r="M177" s="6">
        <f>IF(OR(H177="",L177=""),"",MIN(I177,L177*MAX(0,IF(O177="",TODAY(),O177)-H177)/365))</f>
        <v/>
      </c>
      <c r="N177" s="6">
        <f>IF(M177="","",I177-M177)</f>
        <v/>
      </c>
      <c r="O177" s="5" t="n"/>
    </row>
    <row r="178">
      <c r="H178" s="5" t="n"/>
      <c r="I178" s="6" t="n"/>
      <c r="L178" s="6">
        <f>IF(OR(I178="",J178="",J178=0),"",I178/J178)</f>
        <v/>
      </c>
      <c r="M178" s="6">
        <f>IF(OR(H178="",L178=""),"",MIN(I178,L178*MAX(0,IF(O178="",TODAY(),O178)-H178)/365))</f>
        <v/>
      </c>
      <c r="N178" s="6">
        <f>IF(M178="","",I178-M178)</f>
        <v/>
      </c>
      <c r="O178" s="5" t="n"/>
    </row>
    <row r="179">
      <c r="H179" s="5" t="n"/>
      <c r="I179" s="6" t="n"/>
      <c r="L179" s="6">
        <f>IF(OR(I179="",J179="",J179=0),"",I179/J179)</f>
        <v/>
      </c>
      <c r="M179" s="6">
        <f>IF(OR(H179="",L179=""),"",MIN(I179,L179*MAX(0,IF(O179="",TODAY(),O179)-H179)/365))</f>
        <v/>
      </c>
      <c r="N179" s="6">
        <f>IF(M179="","",I179-M179)</f>
        <v/>
      </c>
      <c r="O179" s="5" t="n"/>
    </row>
    <row r="180">
      <c r="H180" s="5" t="n"/>
      <c r="I180" s="6" t="n"/>
      <c r="L180" s="6">
        <f>IF(OR(I180="",J180="",J180=0),"",I180/J180)</f>
        <v/>
      </c>
      <c r="M180" s="6">
        <f>IF(OR(H180="",L180=""),"",MIN(I180,L180*MAX(0,IF(O180="",TODAY(),O180)-H180)/365))</f>
        <v/>
      </c>
      <c r="N180" s="6">
        <f>IF(M180="","",I180-M180)</f>
        <v/>
      </c>
      <c r="O180" s="5" t="n"/>
    </row>
    <row r="181">
      <c r="H181" s="5" t="n"/>
      <c r="I181" s="6" t="n"/>
      <c r="L181" s="6">
        <f>IF(OR(I181="",J181="",J181=0),"",I181/J181)</f>
        <v/>
      </c>
      <c r="M181" s="6">
        <f>IF(OR(H181="",L181=""),"",MIN(I181,L181*MAX(0,IF(O181="",TODAY(),O181)-H181)/365))</f>
        <v/>
      </c>
      <c r="N181" s="6">
        <f>IF(M181="","",I181-M181)</f>
        <v/>
      </c>
      <c r="O181" s="5" t="n"/>
    </row>
    <row r="182">
      <c r="H182" s="5" t="n"/>
      <c r="I182" s="6" t="n"/>
      <c r="L182" s="6">
        <f>IF(OR(I182="",J182="",J182=0),"",I182/J182)</f>
        <v/>
      </c>
      <c r="M182" s="6">
        <f>IF(OR(H182="",L182=""),"",MIN(I182,L182*MAX(0,IF(O182="",TODAY(),O182)-H182)/365))</f>
        <v/>
      </c>
      <c r="N182" s="6">
        <f>IF(M182="","",I182-M182)</f>
        <v/>
      </c>
      <c r="O182" s="5" t="n"/>
    </row>
    <row r="183">
      <c r="H183" s="5" t="n"/>
      <c r="I183" s="6" t="n"/>
      <c r="L183" s="6">
        <f>IF(OR(I183="",J183="",J183=0),"",I183/J183)</f>
        <v/>
      </c>
      <c r="M183" s="6">
        <f>IF(OR(H183="",L183=""),"",MIN(I183,L183*MAX(0,IF(O183="",TODAY(),O183)-H183)/365))</f>
        <v/>
      </c>
      <c r="N183" s="6">
        <f>IF(M183="","",I183-M183)</f>
        <v/>
      </c>
      <c r="O183" s="5" t="n"/>
    </row>
    <row r="184">
      <c r="H184" s="5" t="n"/>
      <c r="I184" s="6" t="n"/>
      <c r="L184" s="6">
        <f>IF(OR(I184="",J184="",J184=0),"",I184/J184)</f>
        <v/>
      </c>
      <c r="M184" s="6">
        <f>IF(OR(H184="",L184=""),"",MIN(I184,L184*MAX(0,IF(O184="",TODAY(),O184)-H184)/365))</f>
        <v/>
      </c>
      <c r="N184" s="6">
        <f>IF(M184="","",I184-M184)</f>
        <v/>
      </c>
      <c r="O184" s="5" t="n"/>
    </row>
    <row r="185">
      <c r="H185" s="5" t="n"/>
      <c r="I185" s="6" t="n"/>
      <c r="L185" s="6">
        <f>IF(OR(I185="",J185="",J185=0),"",I185/J185)</f>
        <v/>
      </c>
      <c r="M185" s="6">
        <f>IF(OR(H185="",L185=""),"",MIN(I185,L185*MAX(0,IF(O185="",TODAY(),O185)-H185)/365))</f>
        <v/>
      </c>
      <c r="N185" s="6">
        <f>IF(M185="","",I185-M185)</f>
        <v/>
      </c>
      <c r="O185" s="5" t="n"/>
    </row>
    <row r="186">
      <c r="H186" s="5" t="n"/>
      <c r="I186" s="6" t="n"/>
      <c r="L186" s="6">
        <f>IF(OR(I186="",J186="",J186=0),"",I186/J186)</f>
        <v/>
      </c>
      <c r="M186" s="6">
        <f>IF(OR(H186="",L186=""),"",MIN(I186,L186*MAX(0,IF(O186="",TODAY(),O186)-H186)/365))</f>
        <v/>
      </c>
      <c r="N186" s="6">
        <f>IF(M186="","",I186-M186)</f>
        <v/>
      </c>
      <c r="O186" s="5" t="n"/>
    </row>
    <row r="187">
      <c r="H187" s="5" t="n"/>
      <c r="I187" s="6" t="n"/>
      <c r="L187" s="6">
        <f>IF(OR(I187="",J187="",J187=0),"",I187/J187)</f>
        <v/>
      </c>
      <c r="M187" s="6">
        <f>IF(OR(H187="",L187=""),"",MIN(I187,L187*MAX(0,IF(O187="",TODAY(),O187)-H187)/365))</f>
        <v/>
      </c>
      <c r="N187" s="6">
        <f>IF(M187="","",I187-M187)</f>
        <v/>
      </c>
      <c r="O187" s="5" t="n"/>
    </row>
    <row r="188">
      <c r="H188" s="5" t="n"/>
      <c r="I188" s="6" t="n"/>
      <c r="L188" s="6">
        <f>IF(OR(I188="",J188="",J188=0),"",I188/J188)</f>
        <v/>
      </c>
      <c r="M188" s="6">
        <f>IF(OR(H188="",L188=""),"",MIN(I188,L188*MAX(0,IF(O188="",TODAY(),O188)-H188)/365))</f>
        <v/>
      </c>
      <c r="N188" s="6">
        <f>IF(M188="","",I188-M188)</f>
        <v/>
      </c>
      <c r="O188" s="5" t="n"/>
    </row>
    <row r="189">
      <c r="H189" s="5" t="n"/>
      <c r="I189" s="6" t="n"/>
      <c r="L189" s="6">
        <f>IF(OR(I189="",J189="",J189=0),"",I189/J189)</f>
        <v/>
      </c>
      <c r="M189" s="6">
        <f>IF(OR(H189="",L189=""),"",MIN(I189,L189*MAX(0,IF(O189="",TODAY(),O189)-H189)/365))</f>
        <v/>
      </c>
      <c r="N189" s="6">
        <f>IF(M189="","",I189-M189)</f>
        <v/>
      </c>
      <c r="O189" s="5" t="n"/>
    </row>
    <row r="190">
      <c r="H190" s="5" t="n"/>
      <c r="I190" s="6" t="n"/>
      <c r="L190" s="6">
        <f>IF(OR(I190="",J190="",J190=0),"",I190/J190)</f>
        <v/>
      </c>
      <c r="M190" s="6">
        <f>IF(OR(H190="",L190=""),"",MIN(I190,L190*MAX(0,IF(O190="",TODAY(),O190)-H190)/365))</f>
        <v/>
      </c>
      <c r="N190" s="6">
        <f>IF(M190="","",I190-M190)</f>
        <v/>
      </c>
      <c r="O190" s="5" t="n"/>
    </row>
    <row r="191">
      <c r="H191" s="5" t="n"/>
      <c r="I191" s="6" t="n"/>
      <c r="L191" s="6">
        <f>IF(OR(I191="",J191="",J191=0),"",I191/J191)</f>
        <v/>
      </c>
      <c r="M191" s="6">
        <f>IF(OR(H191="",L191=""),"",MIN(I191,L191*MAX(0,IF(O191="",TODAY(),O191)-H191)/365))</f>
        <v/>
      </c>
      <c r="N191" s="6">
        <f>IF(M191="","",I191-M191)</f>
        <v/>
      </c>
      <c r="O191" s="5" t="n"/>
    </row>
    <row r="192">
      <c r="H192" s="5" t="n"/>
      <c r="I192" s="6" t="n"/>
      <c r="L192" s="6">
        <f>IF(OR(I192="",J192="",J192=0),"",I192/J192)</f>
        <v/>
      </c>
      <c r="M192" s="6">
        <f>IF(OR(H192="",L192=""),"",MIN(I192,L192*MAX(0,IF(O192="",TODAY(),O192)-H192)/365))</f>
        <v/>
      </c>
      <c r="N192" s="6">
        <f>IF(M192="","",I192-M192)</f>
        <v/>
      </c>
      <c r="O192" s="5" t="n"/>
    </row>
    <row r="193">
      <c r="H193" s="5" t="n"/>
      <c r="I193" s="6" t="n"/>
      <c r="L193" s="6">
        <f>IF(OR(I193="",J193="",J193=0),"",I193/J193)</f>
        <v/>
      </c>
      <c r="M193" s="6">
        <f>IF(OR(H193="",L193=""),"",MIN(I193,L193*MAX(0,IF(O193="",TODAY(),O193)-H193)/365))</f>
        <v/>
      </c>
      <c r="N193" s="6">
        <f>IF(M193="","",I193-M193)</f>
        <v/>
      </c>
      <c r="O193" s="5" t="n"/>
    </row>
    <row r="194">
      <c r="H194" s="5" t="n"/>
      <c r="I194" s="6" t="n"/>
      <c r="L194" s="6">
        <f>IF(OR(I194="",J194="",J194=0),"",I194/J194)</f>
        <v/>
      </c>
      <c r="M194" s="6">
        <f>IF(OR(H194="",L194=""),"",MIN(I194,L194*MAX(0,IF(O194="",TODAY(),O194)-H194)/365))</f>
        <v/>
      </c>
      <c r="N194" s="6">
        <f>IF(M194="","",I194-M194)</f>
        <v/>
      </c>
      <c r="O194" s="5" t="n"/>
    </row>
    <row r="195">
      <c r="H195" s="5" t="n"/>
      <c r="I195" s="6" t="n"/>
      <c r="L195" s="6">
        <f>IF(OR(I195="",J195="",J195=0),"",I195/J195)</f>
        <v/>
      </c>
      <c r="M195" s="6">
        <f>IF(OR(H195="",L195=""),"",MIN(I195,L195*MAX(0,IF(O195="",TODAY(),O195)-H195)/365))</f>
        <v/>
      </c>
      <c r="N195" s="6">
        <f>IF(M195="","",I195-M195)</f>
        <v/>
      </c>
      <c r="O195" s="5" t="n"/>
    </row>
    <row r="196">
      <c r="H196" s="5" t="n"/>
      <c r="I196" s="6" t="n"/>
      <c r="L196" s="6">
        <f>IF(OR(I196="",J196="",J196=0),"",I196/J196)</f>
        <v/>
      </c>
      <c r="M196" s="6">
        <f>IF(OR(H196="",L196=""),"",MIN(I196,L196*MAX(0,IF(O196="",TODAY(),O196)-H196)/365))</f>
        <v/>
      </c>
      <c r="N196" s="6">
        <f>IF(M196="","",I196-M196)</f>
        <v/>
      </c>
      <c r="O196" s="5" t="n"/>
    </row>
    <row r="197">
      <c r="H197" s="5" t="n"/>
      <c r="I197" s="6" t="n"/>
      <c r="L197" s="6">
        <f>IF(OR(I197="",J197="",J197=0),"",I197/J197)</f>
        <v/>
      </c>
      <c r="M197" s="6">
        <f>IF(OR(H197="",L197=""),"",MIN(I197,L197*MAX(0,IF(O197="",TODAY(),O197)-H197)/365))</f>
        <v/>
      </c>
      <c r="N197" s="6">
        <f>IF(M197="","",I197-M197)</f>
        <v/>
      </c>
      <c r="O197" s="5" t="n"/>
    </row>
    <row r="198">
      <c r="H198" s="5" t="n"/>
      <c r="I198" s="6" t="n"/>
      <c r="L198" s="6">
        <f>IF(OR(I198="",J198="",J198=0),"",I198/J198)</f>
        <v/>
      </c>
      <c r="M198" s="6">
        <f>IF(OR(H198="",L198=""),"",MIN(I198,L198*MAX(0,IF(O198="",TODAY(),O198)-H198)/365))</f>
        <v/>
      </c>
      <c r="N198" s="6">
        <f>IF(M198="","",I198-M198)</f>
        <v/>
      </c>
      <c r="O198" s="5" t="n"/>
    </row>
    <row r="199">
      <c r="H199" s="5" t="n"/>
      <c r="I199" s="6" t="n"/>
      <c r="L199" s="6">
        <f>IF(OR(I199="",J199="",J199=0),"",I199/J199)</f>
        <v/>
      </c>
      <c r="M199" s="6">
        <f>IF(OR(H199="",L199=""),"",MIN(I199,L199*MAX(0,IF(O199="",TODAY(),O199)-H199)/365))</f>
        <v/>
      </c>
      <c r="N199" s="6">
        <f>IF(M199="","",I199-M199)</f>
        <v/>
      </c>
      <c r="O199" s="5" t="n"/>
    </row>
    <row r="200">
      <c r="H200" s="5" t="n"/>
      <c r="I200" s="6" t="n"/>
      <c r="L200" s="6">
        <f>IF(OR(I200="",J200="",J200=0),"",I200/J200)</f>
        <v/>
      </c>
      <c r="M200" s="6">
        <f>IF(OR(H200="",L200=""),"",MIN(I200,L200*MAX(0,IF(O200="",TODAY(),O200)-H200)/365))</f>
        <v/>
      </c>
      <c r="N200" s="6">
        <f>IF(M200="","",I200-M200)</f>
        <v/>
      </c>
      <c r="O200" s="5" t="n"/>
    </row>
  </sheetData>
  <dataValidations count="1">
    <dataValidation sqref="K2:K200" showDropDown="0" showInputMessage="0" showErrorMessage="0" allowBlank="1" errorTitle="Depreciation method" error="This template calculates straight-line depreciation only." type="list">
      <formula1>"Straight-line"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4" customWidth="1" min="1" max="1"/>
    <col width="120" customWidth="1" min="2" max="2"/>
  </cols>
  <sheetData>
    <row r="1">
      <c r="B1" s="7" t="inlineStr">
        <is>
          <t>Fixed asset register: how to use</t>
        </is>
      </c>
    </row>
    <row r="3">
      <c r="A3" s="8" t="n">
        <v>1</v>
      </c>
      <c r="B3" s="9" t="inlineStr">
        <is>
          <t>Delete the 5 grey EXAMPLE rows on the Asset register sheet before you start.</t>
        </is>
      </c>
    </row>
    <row r="4">
      <c r="A4" s="8" t="n">
        <v>2</v>
      </c>
      <c r="B4" s="9" t="inlineStr">
        <is>
          <t>Add one row per asset. Give each one a unique Asset ID and put the same ID on its label.</t>
        </is>
      </c>
    </row>
    <row r="5">
      <c r="A5" s="8" t="n">
        <v>3</v>
      </c>
      <c r="B5" s="9" t="inlineStr">
        <is>
          <t>Fill Purchase date (YYYY-MM-DD), Cost and Useful life (years). Do not type in Annual depreciation, Accumulated depreciation or Net book value: they are formulas.</t>
        </is>
      </c>
    </row>
    <row r="6">
      <c r="A6" s="8" t="n">
        <v>4</v>
      </c>
      <c r="B6" s="9" t="inlineStr">
        <is>
          <t>Annual depreciation = Cost / Useful life. The template assumes zero salvage value and uses the straight-line method only.</t>
        </is>
      </c>
    </row>
    <row r="7">
      <c r="A7" s="8" t="n">
        <v>5</v>
      </c>
      <c r="B7" s="9" t="inlineStr">
        <is>
          <t>Accumulated depreciation = Annual depreciation x days owned / 365, counted to today (or to the Disposal date), never more than Cost.</t>
        </is>
      </c>
    </row>
    <row r="8">
      <c r="A8" s="8" t="n">
        <v>6</v>
      </c>
      <c r="B8" s="9" t="inlineStr">
        <is>
          <t>Net book value = Cost - Accumulated depreciation. It updates every day you open the file.</t>
        </is>
      </c>
    </row>
    <row r="9">
      <c r="A9" s="8" t="n">
        <v>7</v>
      </c>
      <c r="B9" s="9" t="inlineStr">
        <is>
          <t>When an asset is sold, scrapped or lost, fill Disposal date and keep the row. Auditors want the history.</t>
        </is>
      </c>
    </row>
    <row r="10">
      <c r="A10" s="8" t="n">
        <v>8</v>
      </c>
      <c r="B10" s="9" t="inlineStr">
        <is>
          <t>Your accountant sets the useful life and method for the books. Formulas are pre-filled to row 200; copy row 200 down for more.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2026-10-05T10:02:23Z</dcterms:created>
  <dcterms:modified xsi:type="dcterms:W3CDTF">2026-10-05T10:02:23Z</dcterms:modified>
</cp:coreProperties>
</file>